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5" yWindow="60" windowWidth="18750" windowHeight="9630" activeTab="3"/>
  </bookViews>
  <sheets>
    <sheet name="Доходы" sheetId="2" r:id="rId1"/>
    <sheet name="Расходы" sheetId="4" r:id="rId2"/>
    <sheet name="Источники" sheetId="5" r:id="rId3"/>
    <sheet name="Численность" sheetId="6" r:id="rId4"/>
  </sheets>
  <definedNames>
    <definedName name="_xlnm.Print_Titles" localSheetId="0">Доходы!$9:$11</definedName>
  </definedNames>
  <calcPr calcId="144525"/>
</workbook>
</file>

<file path=xl/calcChain.xml><?xml version="1.0" encoding="utf-8"?>
<calcChain xmlns="http://schemas.openxmlformats.org/spreadsheetml/2006/main">
  <c r="E6" i="6" l="1"/>
  <c r="D6" i="6"/>
  <c r="I724" i="4" l="1"/>
  <c r="I723" i="4"/>
  <c r="I722" i="4"/>
  <c r="I721" i="4"/>
  <c r="I720" i="4"/>
  <c r="I719" i="4"/>
  <c r="I718" i="4"/>
  <c r="I717" i="4"/>
  <c r="I716" i="4"/>
  <c r="I715" i="4"/>
  <c r="I714" i="4"/>
  <c r="I713" i="4"/>
  <c r="I712" i="4"/>
  <c r="I711" i="4"/>
  <c r="I710" i="4"/>
  <c r="I709" i="4"/>
  <c r="I708" i="4"/>
  <c r="I707" i="4"/>
  <c r="I706" i="4"/>
  <c r="I705" i="4"/>
  <c r="I704" i="4"/>
  <c r="I703" i="4"/>
  <c r="I702" i="4"/>
  <c r="I701" i="4"/>
  <c r="I700" i="4"/>
  <c r="I699" i="4"/>
  <c r="I698" i="4"/>
  <c r="I697" i="4"/>
  <c r="I696" i="4"/>
  <c r="I695" i="4"/>
  <c r="I694" i="4"/>
  <c r="I693" i="4"/>
  <c r="I692" i="4"/>
  <c r="I691" i="4"/>
  <c r="I690" i="4"/>
  <c r="I689" i="4"/>
  <c r="I688" i="4"/>
  <c r="I687" i="4"/>
  <c r="I686" i="4"/>
  <c r="I685" i="4"/>
  <c r="I684" i="4"/>
  <c r="I683" i="4"/>
  <c r="I682" i="4"/>
  <c r="I681" i="4"/>
  <c r="I680" i="4"/>
  <c r="I679" i="4"/>
  <c r="I678" i="4"/>
  <c r="I677" i="4"/>
  <c r="I676" i="4"/>
  <c r="I675" i="4"/>
  <c r="I674" i="4"/>
  <c r="I673" i="4"/>
  <c r="I672" i="4"/>
  <c r="I671" i="4"/>
  <c r="I670" i="4"/>
  <c r="I669" i="4"/>
  <c r="I668" i="4"/>
  <c r="I667" i="4"/>
  <c r="I666" i="4"/>
  <c r="I665" i="4"/>
  <c r="I664" i="4"/>
  <c r="I663" i="4"/>
  <c r="I662" i="4"/>
  <c r="I661" i="4"/>
  <c r="I660" i="4"/>
  <c r="I659" i="4"/>
  <c r="I658" i="4"/>
  <c r="I657" i="4"/>
  <c r="I656" i="4"/>
  <c r="I655" i="4"/>
  <c r="I654" i="4"/>
  <c r="I653" i="4"/>
  <c r="I652" i="4"/>
  <c r="I651" i="4"/>
  <c r="I650" i="4"/>
  <c r="I649" i="4"/>
  <c r="I648" i="4"/>
  <c r="I647" i="4"/>
  <c r="I646" i="4"/>
  <c r="I645" i="4"/>
  <c r="I644" i="4"/>
  <c r="I643" i="4"/>
  <c r="I642" i="4"/>
  <c r="I641" i="4"/>
  <c r="I640" i="4"/>
  <c r="I639" i="4"/>
  <c r="I638" i="4"/>
  <c r="I637" i="4"/>
  <c r="I636" i="4"/>
  <c r="I635" i="4"/>
  <c r="I634" i="4"/>
  <c r="I633" i="4"/>
  <c r="I632" i="4"/>
  <c r="I631" i="4"/>
  <c r="I630" i="4"/>
  <c r="I629" i="4"/>
  <c r="I628" i="4"/>
  <c r="I627" i="4"/>
  <c r="I626" i="4"/>
  <c r="I625" i="4"/>
  <c r="I624" i="4"/>
  <c r="I623" i="4"/>
  <c r="I622" i="4"/>
  <c r="I621" i="4"/>
  <c r="I620" i="4"/>
  <c r="I619" i="4"/>
  <c r="I618" i="4"/>
  <c r="I617" i="4"/>
  <c r="I616" i="4"/>
  <c r="I615" i="4"/>
  <c r="I614" i="4"/>
  <c r="I613" i="4"/>
  <c r="I612" i="4"/>
  <c r="I611" i="4"/>
  <c r="I610" i="4"/>
  <c r="I609" i="4"/>
  <c r="I608" i="4"/>
  <c r="I607" i="4"/>
  <c r="I606" i="4"/>
  <c r="I605" i="4"/>
  <c r="I604" i="4"/>
  <c r="I603" i="4"/>
  <c r="I602" i="4"/>
  <c r="I601" i="4"/>
  <c r="I600" i="4"/>
  <c r="I599" i="4"/>
  <c r="I598" i="4"/>
  <c r="I597" i="4"/>
  <c r="I596" i="4"/>
  <c r="I595" i="4"/>
  <c r="I594" i="4"/>
  <c r="I593" i="4"/>
  <c r="I592" i="4"/>
  <c r="I591" i="4"/>
  <c r="I590" i="4"/>
  <c r="I589" i="4"/>
  <c r="I588" i="4"/>
  <c r="I587" i="4"/>
  <c r="I586" i="4"/>
  <c r="I585" i="4"/>
  <c r="I584" i="4"/>
  <c r="I583" i="4"/>
  <c r="I582" i="4"/>
  <c r="I581" i="4"/>
  <c r="I580" i="4"/>
  <c r="I579" i="4"/>
  <c r="I578" i="4"/>
  <c r="I577" i="4"/>
  <c r="I576" i="4"/>
  <c r="I575" i="4"/>
  <c r="I574" i="4"/>
  <c r="I573" i="4"/>
  <c r="I572" i="4"/>
  <c r="I571" i="4"/>
  <c r="I570" i="4"/>
  <c r="I569" i="4"/>
  <c r="I568" i="4"/>
  <c r="I567" i="4"/>
  <c r="I566" i="4"/>
  <c r="I565" i="4"/>
  <c r="I564" i="4"/>
  <c r="I563" i="4"/>
  <c r="I562" i="4"/>
  <c r="I561" i="4"/>
  <c r="I560" i="4"/>
  <c r="I559" i="4"/>
  <c r="I558" i="4"/>
  <c r="I557" i="4"/>
  <c r="I556" i="4"/>
  <c r="I555" i="4"/>
  <c r="I554" i="4"/>
  <c r="I553" i="4"/>
  <c r="I552" i="4"/>
  <c r="I551" i="4"/>
  <c r="I550" i="4"/>
  <c r="I549" i="4"/>
  <c r="I548" i="4"/>
  <c r="I547" i="4"/>
  <c r="I546" i="4"/>
  <c r="I545" i="4"/>
  <c r="I544" i="4"/>
  <c r="I543" i="4"/>
  <c r="I542" i="4"/>
  <c r="I541" i="4"/>
  <c r="I540" i="4"/>
  <c r="I539" i="4"/>
  <c r="I538" i="4"/>
  <c r="I537" i="4"/>
  <c r="I536" i="4"/>
  <c r="I535" i="4"/>
  <c r="I534" i="4"/>
  <c r="I533" i="4"/>
  <c r="I532" i="4"/>
  <c r="I531" i="4"/>
  <c r="I530" i="4"/>
  <c r="I529" i="4"/>
  <c r="I528" i="4"/>
  <c r="I527" i="4"/>
  <c r="I526" i="4"/>
  <c r="I525" i="4"/>
  <c r="I524" i="4"/>
  <c r="I523" i="4"/>
  <c r="I522" i="4"/>
  <c r="I521" i="4"/>
  <c r="I520" i="4"/>
  <c r="I519" i="4"/>
  <c r="I518" i="4"/>
  <c r="I517" i="4"/>
  <c r="I516" i="4"/>
  <c r="I515" i="4"/>
  <c r="I514" i="4"/>
  <c r="I513" i="4"/>
  <c r="I512" i="4"/>
  <c r="I511" i="4"/>
  <c r="I510" i="4"/>
  <c r="I509" i="4"/>
  <c r="I508" i="4"/>
  <c r="I507" i="4"/>
  <c r="I506" i="4"/>
  <c r="I505" i="4"/>
  <c r="I504" i="4"/>
  <c r="I503" i="4"/>
  <c r="I502" i="4"/>
  <c r="I501" i="4"/>
  <c r="I500" i="4"/>
  <c r="I499" i="4"/>
  <c r="I498" i="4"/>
  <c r="I497" i="4"/>
  <c r="I496" i="4"/>
  <c r="I495" i="4"/>
  <c r="I494" i="4"/>
  <c r="I493" i="4"/>
  <c r="I492" i="4"/>
  <c r="I491" i="4"/>
  <c r="I490" i="4"/>
  <c r="I489" i="4"/>
  <c r="I488" i="4"/>
  <c r="I487" i="4"/>
  <c r="I486" i="4"/>
  <c r="I485" i="4"/>
  <c r="I484" i="4"/>
  <c r="I483" i="4"/>
  <c r="I482" i="4"/>
  <c r="I481" i="4"/>
  <c r="I480" i="4"/>
  <c r="I479" i="4"/>
  <c r="I478" i="4"/>
  <c r="I477" i="4"/>
  <c r="I476" i="4"/>
  <c r="I475" i="4"/>
  <c r="I474" i="4"/>
  <c r="I473" i="4"/>
  <c r="I472" i="4"/>
  <c r="I471" i="4"/>
  <c r="I470" i="4"/>
  <c r="I469" i="4"/>
  <c r="I468" i="4"/>
  <c r="I467" i="4"/>
  <c r="I466" i="4"/>
  <c r="I465" i="4"/>
  <c r="I464" i="4"/>
  <c r="I463" i="4"/>
  <c r="I462" i="4"/>
  <c r="I461" i="4"/>
  <c r="I460" i="4"/>
  <c r="I459" i="4"/>
  <c r="I458" i="4"/>
  <c r="I457" i="4"/>
  <c r="I456" i="4"/>
  <c r="I455" i="4"/>
  <c r="I454" i="4"/>
  <c r="I453" i="4"/>
  <c r="I452" i="4"/>
  <c r="I451" i="4"/>
  <c r="I450" i="4"/>
  <c r="I449" i="4"/>
  <c r="I448" i="4"/>
  <c r="I447" i="4"/>
  <c r="I446" i="4"/>
  <c r="I445" i="4"/>
  <c r="I444" i="4"/>
  <c r="I443" i="4"/>
  <c r="I442" i="4"/>
  <c r="I441" i="4"/>
  <c r="I440" i="4"/>
  <c r="I439" i="4"/>
  <c r="I438" i="4"/>
  <c r="I437" i="4"/>
  <c r="I436" i="4"/>
  <c r="I435" i="4"/>
  <c r="I434" i="4"/>
  <c r="I433" i="4"/>
  <c r="I432" i="4"/>
  <c r="I431" i="4"/>
  <c r="I430" i="4"/>
  <c r="I429" i="4"/>
  <c r="I428" i="4"/>
  <c r="I427" i="4"/>
  <c r="I426" i="4"/>
  <c r="I425" i="4"/>
  <c r="I424" i="4"/>
  <c r="I423" i="4"/>
  <c r="I422" i="4"/>
  <c r="I421" i="4"/>
  <c r="I420" i="4"/>
  <c r="I419" i="4"/>
  <c r="I418" i="4"/>
  <c r="I417" i="4"/>
  <c r="I416" i="4"/>
  <c r="I415" i="4"/>
  <c r="I414" i="4"/>
  <c r="I413" i="4"/>
  <c r="I412" i="4"/>
  <c r="I411" i="4"/>
  <c r="I410" i="4"/>
  <c r="I409" i="4"/>
  <c r="I408" i="4"/>
  <c r="I407" i="4"/>
  <c r="I406" i="4"/>
  <c r="I405" i="4"/>
  <c r="I404" i="4"/>
  <c r="I403" i="4"/>
  <c r="I402" i="4"/>
  <c r="I401" i="4"/>
  <c r="I400" i="4"/>
  <c r="I399" i="4"/>
  <c r="I398" i="4"/>
  <c r="I397" i="4"/>
  <c r="I396" i="4"/>
  <c r="I395" i="4"/>
  <c r="I394" i="4"/>
  <c r="I393" i="4"/>
  <c r="I392" i="4"/>
  <c r="I391" i="4"/>
  <c r="I390" i="4"/>
  <c r="I389" i="4"/>
  <c r="I388" i="4"/>
  <c r="I387" i="4"/>
  <c r="I386" i="4"/>
  <c r="I385" i="4"/>
  <c r="I384" i="4"/>
  <c r="I383" i="4"/>
  <c r="I382" i="4"/>
  <c r="I381" i="4"/>
  <c r="I380" i="4"/>
  <c r="I379" i="4"/>
  <c r="I378" i="4"/>
  <c r="I377" i="4"/>
  <c r="I376" i="4"/>
  <c r="I375" i="4"/>
  <c r="I374" i="4"/>
  <c r="I373" i="4"/>
  <c r="I372" i="4"/>
  <c r="I371" i="4"/>
  <c r="I370" i="4"/>
  <c r="I369" i="4"/>
  <c r="I368" i="4"/>
  <c r="I367" i="4"/>
  <c r="I366" i="4"/>
  <c r="I365" i="4"/>
  <c r="I364" i="4"/>
  <c r="I363" i="4"/>
  <c r="I362" i="4"/>
  <c r="I361" i="4"/>
  <c r="I360" i="4"/>
  <c r="I359" i="4"/>
  <c r="I358" i="4"/>
  <c r="I357" i="4"/>
  <c r="I356" i="4"/>
  <c r="I355" i="4"/>
  <c r="I354" i="4"/>
  <c r="I353" i="4"/>
  <c r="I352" i="4"/>
  <c r="I351" i="4"/>
  <c r="I350" i="4"/>
  <c r="I349" i="4"/>
  <c r="I348" i="4"/>
  <c r="I347" i="4"/>
  <c r="I346" i="4"/>
  <c r="I345" i="4"/>
  <c r="I344" i="4"/>
  <c r="I343" i="4"/>
  <c r="I342" i="4"/>
  <c r="I341" i="4"/>
  <c r="I340" i="4"/>
  <c r="I339" i="4"/>
  <c r="I338" i="4"/>
  <c r="I337" i="4"/>
  <c r="I336" i="4"/>
  <c r="I335" i="4"/>
  <c r="I334" i="4"/>
  <c r="I333" i="4"/>
  <c r="I332" i="4"/>
  <c r="I331" i="4"/>
  <c r="I330" i="4"/>
  <c r="I329" i="4"/>
  <c r="I328" i="4"/>
  <c r="I327" i="4"/>
  <c r="I326" i="4"/>
  <c r="I325" i="4"/>
  <c r="I324" i="4"/>
  <c r="I323" i="4"/>
  <c r="I322" i="4"/>
  <c r="I321" i="4"/>
  <c r="I320" i="4"/>
  <c r="I319" i="4"/>
  <c r="I318" i="4"/>
  <c r="I317" i="4"/>
  <c r="I316" i="4"/>
  <c r="I315" i="4"/>
  <c r="I314" i="4"/>
  <c r="I313" i="4"/>
  <c r="I312" i="4"/>
  <c r="I311" i="4"/>
  <c r="I310" i="4"/>
  <c r="I309" i="4"/>
  <c r="I308" i="4"/>
  <c r="I307" i="4"/>
  <c r="I306" i="4"/>
  <c r="I305" i="4"/>
  <c r="I304" i="4"/>
  <c r="I303" i="4"/>
  <c r="I302" i="4"/>
  <c r="I301" i="4"/>
  <c r="I300" i="4"/>
  <c r="I299" i="4"/>
  <c r="I298" i="4"/>
  <c r="I297" i="4"/>
  <c r="I296" i="4"/>
  <c r="I295" i="4"/>
  <c r="I294" i="4"/>
  <c r="I293" i="4"/>
  <c r="I292" i="4"/>
  <c r="I291" i="4"/>
  <c r="I290" i="4"/>
  <c r="I289" i="4"/>
  <c r="I288" i="4"/>
  <c r="I287" i="4"/>
  <c r="I286" i="4"/>
  <c r="I285" i="4"/>
  <c r="I284" i="4"/>
  <c r="I283" i="4"/>
  <c r="I282" i="4"/>
  <c r="I281" i="4"/>
  <c r="I280" i="4"/>
  <c r="I279" i="4"/>
  <c r="I278" i="4"/>
  <c r="I277" i="4"/>
  <c r="I276" i="4"/>
  <c r="I275" i="4"/>
  <c r="I274" i="4"/>
  <c r="I273" i="4"/>
  <c r="I272" i="4"/>
  <c r="I271" i="4"/>
  <c r="I270" i="4"/>
  <c r="I269" i="4"/>
  <c r="I268" i="4"/>
  <c r="I267" i="4"/>
  <c r="I266" i="4"/>
  <c r="I265" i="4"/>
  <c r="I264" i="4"/>
  <c r="I263" i="4"/>
  <c r="I262"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alcChain>
</file>

<file path=xl/sharedStrings.xml><?xml version="1.0" encoding="utf-8"?>
<sst xmlns="http://schemas.openxmlformats.org/spreadsheetml/2006/main" count="2359" uniqueCount="1091">
  <si>
    <t>ВСЕГО:</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</si>
  <si>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</si>
  <si>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545 2 02 40 014 05 0000 151</t>
  </si>
  <si>
    <t>Иные межбюджетные трансферты</t>
  </si>
  <si>
    <t>545 2 02 40 000 00 0000 151</t>
  </si>
  <si>
    <t>Безвозмездные поступления от других бюджетов бюджетной системы Российской Федерации</t>
  </si>
  <si>
    <t>545 2 02 00 000 00 0000 000</t>
  </si>
  <si>
    <t>БЕЗВОЗМЕЗДНЫЕ ПОСТУПЛЕНИЯ</t>
  </si>
  <si>
    <t>545 2 00 00 000 00 0000 000</t>
  </si>
  <si>
    <t>ДОХОДЫ</t>
  </si>
  <si>
    <t xml:space="preserve"> </t>
  </si>
  <si>
    <t>КОНТРОЛЬНО-СЧЕТНЫЙ ОРГАН ШПАКОВСКОГО МУНИЦИПАЛЬНОГО РАЙОНА СТАВРОПОЛЬСКОГО КРАЯ</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</si>
  <si>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</si>
  <si>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509 2 19 60 010 05 0000 151</t>
  </si>
  <si>
    <t>509 2 19 60 000 00 0000 151</t>
  </si>
  <si>
    <t>ВОЗВРАТ ОСТАТКОВ СУБСИДИЙ, СУБВЕНЦИЙ И ИНЫХ МЕЖБЮДЖЕТНЫХ ТРАНСФЕРТОВ, ИМЕЮЩИХ ЦЕЛЕВОЕ НАЗНАЧЕНИЕ, ПРОШЛЫХ ЛЕТ</t>
  </si>
  <si>
    <t>509 2 19 00 000 00 0000 000</t>
  </si>
  <si>
    <t>Прочие межбюджетные трансферты, передаваемые бюджетам муниципальных районов (выплата социального пособия на погребение)</t>
  </si>
  <si>
    <t>509 2 02 49 999 05 0063 151</t>
  </si>
  <si>
    <t>Прочие межбюджетные трансферты, передаваемые бюджетам</t>
  </si>
  <si>
    <t>509 2 02 49 000 00 0000 151</t>
  </si>
  <si>
    <t>Единая субвенция бюджетам муниципальных районов (осуществление отдельных государственных полномочий по социальной защите отдельных категорий граждан)</t>
  </si>
  <si>
    <t>509 2 02 39 998 05 1157 151</t>
  </si>
  <si>
    <t>Единая субвенция местным бюджетам</t>
  </si>
  <si>
    <t>509 2 02 39 000 00 0000 151</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</si>
  <si>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</si>
  <si>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509 2 02 35 462 05 0000 151</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</si>
  <si>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</si>
  <si>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509 2 02 35 380 05 0000 151</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</si>
  <si>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</si>
  <si>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509 2 02 35 280 05 0000 151</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</si>
  <si>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</si>
  <si>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509 2 02 35 270 05 0000 151</t>
  </si>
  <si>
    <t>Субвенции бюджетам муниципальных районов на оплату жилищно-коммунальных услуг отдельным категориям граждан</t>
  </si>
  <si>
    <t>509 2 02 35 250 05 0000 151</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</si>
  <si>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</si>
  <si>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509 2 02 35 220 05 0000 151</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</si>
  <si>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</si>
  <si>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509 2 02 35 084 05 0000 151</t>
  </si>
  <si>
    <t>509 2 02 35 000 00 0000 151</t>
  </si>
  <si>
    <t>Субвенции бюджетам на выполнение передаваемых полномочий субъектов Российской Федерации (выплата ежегодной денежной компенсации многодетным семьям на каждого из детей не старше 18 лет, обучающихся в общеобразовательных организациях, на приобретение комплекта школьной одежды, спортивной одежды и обуви и школьных письменных принадлежностей)</t>
  </si>
  <si>
    <t>509 2 02 30 024 05 1122 151</t>
  </si>
  <si>
    <t>Субвенции бюджетам муниципальных районов на выполнение передаваемых полномочий субъектов Российской Федерации (осуществление отдельных государственных полномочий в области труда и социальной защиты отдельных категорий граждан)</t>
  </si>
  <si>
    <t>509 2 02 30 024 05 0147 151</t>
  </si>
  <si>
    <t>Субвенции бюджетам муниципальных районов на выполнение передаваемых полномочий субъектов Российской Федерации (выплата ежемесячного пособия на ребенка)</t>
  </si>
  <si>
    <t>509 2 02 30 024 05 0066 151</t>
  </si>
  <si>
    <t>Субвенции бюджетам муниципальных районов на выполнение передаваемых полномочий субъектов Российской Федерации (выплата ежегодного социального пособия на проезд учащимся (студентам)</t>
  </si>
  <si>
    <t>509 2 02 30 024 05 0042 151</t>
  </si>
  <si>
    <t>Субвенции бюджетам муниципальных районов на выполнение передаваемых полномочий субъектов Российской Федерации (предоставление государственной социальной помощи малоимущим семьям, малоимущим одиноко проживающим гражданам)</t>
  </si>
  <si>
    <t>509 2 02 30 024 05 0040 151</t>
  </si>
  <si>
    <t>Субвенции бюджетам бюджетной системы Российской Федерации</t>
  </si>
  <si>
    <t>509 2 02 30 000 00 0000 151</t>
  </si>
  <si>
    <t>509 2 02 00 000 00 0000 000</t>
  </si>
  <si>
    <t>509 2 00 00 000 00 0000 000</t>
  </si>
  <si>
    <t>Прочие доходы от компенсации затрат бюджетов муниципальных районов (в части доходов казенных учреждений)</t>
  </si>
  <si>
    <t>509 1 13 02 995 05 2000 130</t>
  </si>
  <si>
    <t>Доходы от компенсации затрат государства</t>
  </si>
  <si>
    <t>509 1 13 02 000 00 0000 130</t>
  </si>
  <si>
    <t>ДОХОДЫ ОТ ОКАЗАНИЯ ПЛАТНЫХ УСЛУГ (РАБОТ) И КОМПЕНСАЦИИ ЗАТРАТ ГОСУДАРСТВА</t>
  </si>
  <si>
    <t>509 1 13 00 000 00 0000 000</t>
  </si>
  <si>
    <t>НАЛОГОВЫЕ И НЕНАЛОГОВЫЕ ДОХОДЫ</t>
  </si>
  <si>
    <t>509 1 00 00 000 00 0000 000</t>
  </si>
  <si>
    <t>УПРАВЛЕНИЕ ТРУДА И СОЦИАЛЬНОЙ ЗАЩИТЫ НАСЕЛЕНИЯ ШПАКОВСКОГО МУНИЦИПАЛЬНОГО РАЙОНА СТАВРОПОЛЬСКОГО КРАЯ</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</si>
  <si>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</si>
  <si>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507 2 18 60 010 05 0000 151</t>
  </si>
  <si>
    <t>507 2 18 60 000 00 0000 151</t>
  </si>
  <si>
    <t>Доходы бюджетов бюджетной системы Российской Федерации от возврата организациями остатков субсидий прошлых лет</t>
  </si>
  <si>
    <t>507 2 18 00 000 00 0000 000</t>
  </si>
  <si>
    <t>Субвенции бюджетам муниципальных районов на выполнение передаваемых полномочий субъектов Российской Федерации (предоставление мер социальной поддержки по оплате жилых помещений, отопления и освещения педагогическим работникам образовательных организаций, проживающим и работающим в сельских населенных пунктах, рабочих поселках (поселках городского типа)</t>
  </si>
  <si>
    <t>507 2 02 30 024 05 0090 151</t>
  </si>
  <si>
    <t>507 2 02 30 000 00 0000 151</t>
  </si>
  <si>
    <t>Прочие субсидии бюджетам муниципальных районов (повышение заработной платы педагогических работников муниципальных образовательных организаций дополнительного образования детей)</t>
  </si>
  <si>
    <t>507 2 02 29 999 05 0156 151</t>
  </si>
  <si>
    <t>Прочие субсидии</t>
  </si>
  <si>
    <t>507 2 02 29 000 00 0000 151</t>
  </si>
  <si>
    <t>Субсидия бюджетам муниципальных районов на поддержку отрасли культуры</t>
  </si>
  <si>
    <t>507 2 02 25 519 05 0000 151</t>
  </si>
  <si>
    <t>Субсидия бюджетам на поддержку отрасли культуры</t>
  </si>
  <si>
    <t>507 2 02 25 000 00 0000 151</t>
  </si>
  <si>
    <t>507 2 02 00 000 00 0000 000</t>
  </si>
  <si>
    <t>507 2 00 00 000 00 0000 000</t>
  </si>
  <si>
    <t>ОТДЕЛ КУЛЬТУРЫ АДМИНИСТРАЦИИ ШПАКОВСКОГО МУНИЦИПАЛЬНОГО РАЙОНА СТАВРОПОЛЬСКОГО КРАЯ</t>
  </si>
  <si>
    <t>506 2 19 60 010 05 0000 151</t>
  </si>
  <si>
    <t>506 2 19 60 000 00 0000 151</t>
  </si>
  <si>
    <t>506 2 19 00 000 00 0000 000</t>
  </si>
  <si>
    <t>Доходы бюджетов муниципальных районов от возврата бюджетными учреждениями остатков субсидий прошлых лет</t>
  </si>
  <si>
    <t>506 2 18 05 010 05 0000 180</t>
  </si>
  <si>
    <t>506 2 18 05 000 00 0000 180</t>
  </si>
  <si>
    <t>506 2 18 00 000 00 0000 000</t>
  </si>
  <si>
    <t>Поступления от денежных пожертвований, предоставляемых физическими лицами получателям средств бюджетов муниципальных районов</t>
  </si>
  <si>
    <t>506 2 07 05 020 05 0000 180</t>
  </si>
  <si>
    <t>Прочие безвозмездные поступления в бюджеты муниципальных районов</t>
  </si>
  <si>
    <t>506 2 07 05 000 00 0000 180</t>
  </si>
  <si>
    <t>ПРОЧИЕ БЕЗВОЗМЕЗДНЫЕ ПОСТУПЛЕНИЯ</t>
  </si>
  <si>
    <t>506 2 07 00 000 00 0000 000</t>
  </si>
  <si>
    <t>Единая субвенция бюджетам муниципальных районов (осуществление отдельных государственных полномочий по социальной поддержке семьи и детей)</t>
  </si>
  <si>
    <t>506 2 02 39 998 05 1158 151</t>
  </si>
  <si>
    <t>506 2 02 39 000 00 0000 151</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</si>
  <si>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</si>
  <si>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506 2 02 30 029 05 0000 151</t>
  </si>
  <si>
    <t>Субвенции бюджетам муниципальных районов на выполнение передаваемых полномочий субъектов Российской Федерации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 основного общего, среднего общего образования в частных общеобразовательных организациях</t>
  </si>
  <si>
    <t>506 2 02 30 024 05 1108 151</t>
  </si>
  <si>
    <t>Субвенции бюджетам муниципальных районов на выполнение передаваемых полномочий субъектов Российской Федерации (обеспечение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t>
  </si>
  <si>
    <t>506 2 02 30 024 05 1107 151</t>
  </si>
  <si>
    <t>506 2 02 30 024 05 0090 151</t>
  </si>
  <si>
    <t>Субвенции бюджетам муниципальных районов на выполнение передаваемых полномочий субъектов Российской Федерации (организация и осуществление деятельности по опеке и попечительству в области образования)</t>
  </si>
  <si>
    <t>506 2 02 30 024 05 0028 151</t>
  </si>
  <si>
    <t>506 2 02 30 000 00 0000 151</t>
  </si>
  <si>
    <t>Прочие субсидии бюджетам муниципальных районов (проведение работ по ремонту кровель в муниципальных общеобразовательных организациях)</t>
  </si>
  <si>
    <t>506 2 02 29 999 05 1161 151</t>
  </si>
  <si>
    <t>Прочие субсидии бюджетам муниципальных районов (проведение работ по замене оконных блоков в муниципальных образовательных организациях Ставропольского края</t>
  </si>
  <si>
    <t>506 2 02 29 999 05 0173 151</t>
  </si>
  <si>
    <t>506 2 02 29 999 05 0156 151</t>
  </si>
  <si>
    <t>506 2 02 29 000 00 0000 151</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</si>
  <si>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</si>
  <si>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506 2 02 25 097 05 0000 151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</si>
  <si>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</si>
  <si>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506 2 02 25 000 00 0000 151</t>
  </si>
  <si>
    <t>Субсидии бюджетам муниципальных районов на софинансирование капитальных вложений в объекты муниципальной собственности (строительство (реконструкция) общеобразовательных организаций)</t>
  </si>
  <si>
    <t>506 2 02 20 077 05 1164 151</t>
  </si>
  <si>
    <t>Субсидии бюджетам бюджетной системы Российской Федерации (межбюджетные субсидии)</t>
  </si>
  <si>
    <t>506 2 02 20 000 00 0000 151</t>
  </si>
  <si>
    <t>506 2 02 00 000 00 0000 000</t>
  </si>
  <si>
    <t>506 2 00 00 000 00 0000 000</t>
  </si>
  <si>
    <t>Невыясненные поступления, зачисляемые в бюджеты муниципальных районов</t>
  </si>
  <si>
    <t>506 1 17 01 050 05 0000 180</t>
  </si>
  <si>
    <t>Невыясненные поступления</t>
  </si>
  <si>
    <t>506 1 17 01 000 00 0000 180</t>
  </si>
  <si>
    <t>ПРОЧИЕ НЕНАЛОГОВЫЕ ДОХОДЫ</t>
  </si>
  <si>
    <t>506 1 17 00 000 00 0000 000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</si>
  <si>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</si>
  <si>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506 1 16 32 000 05 0000 140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</si>
  <si>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</si>
  <si>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506 1 16 32 000 00 0000 140</t>
  </si>
  <si>
    <t>ШТРАФЫ, САНКЦИИ, ВОЗМЕЩЕНИЕ УЩЕРБА</t>
  </si>
  <si>
    <t>506 1 16 00 000 00 0000 000</t>
  </si>
  <si>
    <t>506 1 13 02 995 05 2000 130</t>
  </si>
  <si>
    <t>Прочие доходы от компенсации затрат бюджетов муниципальных районов</t>
  </si>
  <si>
    <t>506 1 13 02 995 05 0000 130</t>
  </si>
  <si>
    <t>506 1 13 02 000 00 0000 130</t>
  </si>
  <si>
    <t>Прочие доходы от оказания платных услуг (работ) получателями средств  бюджетов муниципальных районов (в части доходов казенных учреждений по родительской плате)</t>
  </si>
  <si>
    <t>506 1 13 01 995 05 0002 130</t>
  </si>
  <si>
    <t>Прочие доходы от оказания платных услуг (работ) получателями средств  бюджетов муниципальных районов (в части доходов казенных учреждений по средствам от предпринимательской деятельности</t>
  </si>
  <si>
    <t>506 1 13 01 995 05 0001 130</t>
  </si>
  <si>
    <t>Доходы от оказания платных услуг (работ)</t>
  </si>
  <si>
    <t>506 1 13 01 000 00 0000 130</t>
  </si>
  <si>
    <t>506 1 13 00 000 00 0000 000</t>
  </si>
  <si>
    <t>506 1 00 00 000 00 0000 000</t>
  </si>
  <si>
    <t>ОТДЕЛ ОБРАЗОВАНИЯ АДМИНИСТРАЦИИ ШПАКОВСКОГО МУНИЦИПАЛЬНОГО РАЙОНА СТАВРОПОЛЬСКОГО КРАЯ</t>
  </si>
  <si>
    <t>Прочие межбюджетные трансферты, передаваемые бюджетам муниципальных районов (обеспечение выплаты работникам организаций, финансируемых из местных бюджетов, минимального размера оплаты труда)</t>
  </si>
  <si>
    <t>504 2 02 49 999 05 1152 151</t>
  </si>
  <si>
    <t>504 2 02 49 000 00 0000 151</t>
  </si>
  <si>
    <t>Прочие субсидии бюджетам муниципальных районов (формирование районных фондов финансовой поддержки поселений и финансовое обеспечение осуществления органами местного самоуправления полномочий по решению вопросов местного значения)</t>
  </si>
  <si>
    <t>504 2 02 29 999 05 0008 151</t>
  </si>
  <si>
    <t>504 2 02 29 000 00 0000 151</t>
  </si>
  <si>
    <t>504 2 02 00 000 00 0000 000</t>
  </si>
  <si>
    <t>504 2 00 00 000 00 0000 000</t>
  </si>
  <si>
    <t>504 1 17 01 050 05 0000 180</t>
  </si>
  <si>
    <t>504 1 17 01 000 00 0000 180</t>
  </si>
  <si>
    <t>504 1 17 00 000 00 0000 000</t>
  </si>
  <si>
    <t>Прочие поступления от денежных взысканий (штрафов) и иных сумм в возмещение ущерба, зачисляемые в бюджеты муниципальных районов</t>
  </si>
  <si>
    <t>504 1 16 90 050 05 0000 140</t>
  </si>
  <si>
    <t>Прочие поступления от денежных взысканий (штрафов) и иных сумм в возмещение ущерба</t>
  </si>
  <si>
    <t>504 1 16 90 000 00 0000 140</t>
  </si>
  <si>
    <t>504 1 16 32 000 05 0000 140</t>
  </si>
  <si>
    <t>504 1 16 32 000 00 0000 140</t>
  </si>
  <si>
    <t>504 1 16 00 000 00 0000 000</t>
  </si>
  <si>
    <t>504 1 00 00 000 00 0000 000</t>
  </si>
  <si>
    <t>ФИНАНСОВОЕ УПРАВЛЕНИЕ АДМИНИСТРАЦИИ ШПАКОВСКОГО МУНИЦИПАЛЬНОГО РАЙОНА СТАВРОПОЛЬСКОГО КРАЯ</t>
  </si>
  <si>
    <t>502 1 17 01 050 05 0000 180</t>
  </si>
  <si>
    <t>502 1 17 01 000 00 0000 180</t>
  </si>
  <si>
    <t>502 1 17 00 000 00 0000 000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</si>
  <si>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</si>
  <si>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502 1 14 06 013 13 0000 430</t>
  </si>
  <si>
    <t>Доходы от продажи земельных участков, государственная собственность на которые не разграничена и которые расположены в границах межселенных территорий муниципальных районов</t>
  </si>
  <si>
    <t>502 1 14 06 013 05 0000 430</t>
  </si>
  <si>
    <t>Доходы от продажи земельных участков, находящихся в государственной и муниципальной собственности</t>
  </si>
  <si>
    <t>502 1 14 06 000 00 0000 430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</si>
  <si>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</si>
  <si>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502 1 14 02 052 05 0000 410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</si>
  <si>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</si>
  <si>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502 1 14 02 000 00 0000 410</t>
  </si>
  <si>
    <t>ДОХОДЫ ОТ ПРОДАЖИ МАТЕРИАЛЬНЫХ И НЕМАТЕРИАЛЬНЫХ АКТИВОВ</t>
  </si>
  <si>
    <t>502 1 14 00 000 00 0000 000</t>
  </si>
  <si>
    <t>Прочие доходы от компенсации затрат бюджетов муниципальных районов (в части доходов органов местного самоуправления)</t>
  </si>
  <si>
    <t>502 1 13 02 995 05 1000 130</t>
  </si>
  <si>
    <t>Доходы, поступающие в порядке возмещения расходов, понесенных в связи с эксплуатацией имущества муниципальных районов</t>
  </si>
  <si>
    <t>502 1 13 02 065 05 0000 130</t>
  </si>
  <si>
    <t>502 1 13 02 000 00 0000 130</t>
  </si>
  <si>
    <t>502 1 13 00 000 00 0000 000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</si>
  <si>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 (прочие доходы)</t>
  </si>
  <si>
    <t>502 1 11 05 035 05 2800 120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</si>
  <si>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</si>
  <si>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502 1 11 05 035 05 0000 120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</si>
  <si>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</si>
  <si>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502 1 11 05 025 05 0000 120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</si>
  <si>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</si>
  <si>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502 1 11 05 013 13 0000 120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</si>
  <si>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межселенных территорий муниципальных районов, а также средства от продажи права на заключение договоров аренды указанных земельных участков</t>
  </si>
  <si>
    <t>502 1 11 05 013 05 0000 120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</si>
  <si>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</si>
  <si>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502 1 11 05 000 00 0000 120</t>
  </si>
  <si>
    <t>ДОХОДЫ ОТ ИСПОЛЬЗОВАНИЯ ИМУЩЕСТВА, НАХОДЯЩЕГОСЯ В ГОСУДАРСТВЕННОЙ И МУНИЦИПАЛЬНОЙ СОБСТВЕННОСТИ</t>
  </si>
  <si>
    <t>502 1 11 00 000 00 0000 000</t>
  </si>
  <si>
    <t>502 1 00 00 000 00 0000 000</t>
  </si>
  <si>
    <t>КОМИТЕТ ИМУЩЕСТВЕННЫХ И ЗЕМЕЛЬНЫХ ОТНОШЕНИЙ АДМИНИСТРАЦИИ ШПАКОВСКОГО МУНИЦИПАЛЬНОГО РАЙОНА СТАВРОПОЛЬСКОГО КРАЯ</t>
  </si>
  <si>
    <t>501 2 19 60 010 05 0000 151</t>
  </si>
  <si>
    <t>501 2 19 60 000 00 0000 151</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</si>
  <si>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муниципальных районов</t>
  </si>
  <si>
    <t>501 2 19 25 439 05 0000 151</t>
  </si>
  <si>
    <t>501 2 19 25 000 00 0000 151</t>
  </si>
  <si>
    <t>501 2 19 00 000 00 0000 000</t>
  </si>
  <si>
    <t>Прочие межбюджетные трансферты, передаваемые бюджетам муниципальных районов (обеспечение деятельности депутатов Думы Ставропольского края и их помощников в избирательном округе)</t>
  </si>
  <si>
    <t>501 2 02 49 999 05 0064 151</t>
  </si>
  <si>
    <t>501 2 02 49 000 00 0000 151</t>
  </si>
  <si>
    <t>Субвенции бюджетам на содействие достижению целевых показателей реализации региональных программ развития агропромышленного комплекса</t>
  </si>
  <si>
    <t>501 2 02 35 543 05 0000 151</t>
  </si>
  <si>
    <t>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t>
  </si>
  <si>
    <t>501 2 02 35 541 05 0000 151</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</si>
  <si>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</si>
  <si>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501 2 02 35 120 05 0000 151</t>
  </si>
  <si>
    <t>501 2 02 35 000 00 0000 151</t>
  </si>
  <si>
    <t>Субвенции бюджетам на выполнение передаваемых полномочий субъектов Российской Федерации (организация проведения на территории Ставропольского края мероприятий по отлову и содержанию безнадзорных животных)</t>
  </si>
  <si>
    <t>501 2 02 30 024 05 1110 151</t>
  </si>
  <si>
    <t>Субвенции бюджетам на выполнение передаваемых полномочий субъектов Российской Федерации (реализация Закона Ставропольского края "О наделении органов местного самоуправления муниципальных районов и городских округов в Ставропольском крае отдельными государственными полномочиями Ставропольского края по созданию административных комиссий")</t>
  </si>
  <si>
    <t>501 2 02 30 024 05 0181 151</t>
  </si>
  <si>
    <t>Субвенции бюджетам на выполнение передаваемых полномочий субъектов Российской Федерации (создание и организация деятельности комиссий по делам несовершеннолетних и защите их прав)</t>
  </si>
  <si>
    <t>501 2 02 30 024 05 0047 151</t>
  </si>
  <si>
    <t>Субвенции бюджетам на выполнение передаваемых полномочий субъектов Российской Федерации (реализация Закона Ставропольского края "О наделении  органов местного самоуправления муниципальных образований в Ставропольском крае отдельными государственными полномочиями Ставропольского края по формированию, содержанию и использованию Архивного фонда Ставропольского края")</t>
  </si>
  <si>
    <t>501 2 02 30 024 05 0045 151</t>
  </si>
  <si>
    <t>Субвенции бюджетам на выполнение передаваемых полномочий субъектов Российской Федерации (администрирование переданных  отдельных государственных полномочий в области сельского хозяйства)</t>
  </si>
  <si>
    <t>501 2 02 30 024 05 0036 151</t>
  </si>
  <si>
    <t>Субвенции бюджетам на выполнение передаваемых полномочий субъектов Российской Федерации (организация и проведение мероприятий по борьбе с иксодовыми клещами-переносчиками Крымской геморрагической лихорадки в природных биотопах)</t>
  </si>
  <si>
    <t>501 2 02 30 024 05 0032 151</t>
  </si>
  <si>
    <t>Субвенции бюджетам муниципальных районов на выполнение передаваемых полномочий субъектов Российской Федерации (организация и осуществление деятельности по опеке и попечительству в области здравоохранения)</t>
  </si>
  <si>
    <t>501 2 02 30 024 05 0026 151</t>
  </si>
  <si>
    <t>501 2 02 30 000 00 0000 151</t>
  </si>
  <si>
    <t>Прочие субсидии бюджетам муниципальных районов (создание условий для обеспечения безопасности граждан в местах массового пребывания людей на территории муниципальных образований</t>
  </si>
  <si>
    <t>501 2 02 29 999 05 1160 151</t>
  </si>
  <si>
    <t>501 2 02 29 000 00 0000 151</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</si>
  <si>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(осуществление дорожной деятельности в части капитального ремонта и ремонта автомобильных дорог общего пользования населенных пунктов)</t>
  </si>
  <si>
    <t>501 2 02 20 216 05 0137 151</t>
  </si>
  <si>
    <t>501 2 02 20 000 00 0000 151</t>
  </si>
  <si>
    <t>501 2 02 00 000 00 0000 000</t>
  </si>
  <si>
    <t>501 2 00 00 000 00 0000 000</t>
  </si>
  <si>
    <t>501 1 16 90 050 05 0000 140</t>
  </si>
  <si>
    <t>501 1 16 90 000 00 0000 140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</si>
  <si>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</si>
  <si>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501 1 16 33 050 05 0000 140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</si>
  <si>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</si>
  <si>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501 1 16 33 000 00 0000 140</t>
  </si>
  <si>
    <t>501 1 16 00 000 00 0000 000</t>
  </si>
  <si>
    <t>Государственная пошлина за выдачу разрешения на установку рекламной конструкции(сумма платежа (перерасчеты, недоимка и задолженность по соответствующему платежу, в том числе по отмененному))</t>
  </si>
  <si>
    <t>501 1 08 07 150 01 1000 110</t>
  </si>
  <si>
    <t>501 1 08 07 000 00 0000 110</t>
  </si>
  <si>
    <t>ГОСУДАРСТВЕННАЯ ПОШЛИНА</t>
  </si>
  <si>
    <t>501 1 08 00 000 00 0000 000</t>
  </si>
  <si>
    <t>501 1 00 00 000 00 0000 000</t>
  </si>
  <si>
    <t>АДМИНИСТРАЦИЯ ШПАКОВСКОГО МУНИЦИПАЛЬНОГО РАЙОНА СТАВРОПОЛЬСКОГО КРАЯ</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</si>
  <si>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</si>
  <si>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322 1 16 21 050 05 6000 140</t>
  </si>
  <si>
    <t>Денежные взыскания (штрафы) и иные суммы, взыскиваемые с лиц, виновных в совершении преступлений, и в возмещение ущерба имуществу</t>
  </si>
  <si>
    <t>322 1 16 21 000 00 0000 140</t>
  </si>
  <si>
    <t>322 1 16 00 000 00 0000 000</t>
  </si>
  <si>
    <t>322 1 00 00 000 00 0000 000</t>
  </si>
  <si>
    <t>Федеральная служба судебных приставов</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</si>
  <si>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</si>
  <si>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321 1 16 43 000 01 6000 140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</si>
  <si>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казенные учреждения)</t>
  </si>
  <si>
    <t>321 1 16 43 000 00 0000 140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</si>
  <si>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</si>
  <si>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321 1 16 25 060 01 6000 140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</si>
  <si>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</si>
  <si>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321 1 16 25 000 00 0000 140</t>
  </si>
  <si>
    <t>321 1 16 00 000 00 0000 000</t>
  </si>
  <si>
    <t>321 1 00 00 000 00 0000 000</t>
  </si>
  <si>
    <t>Федеральная регистрационная служба</t>
  </si>
  <si>
    <t>201 1 14 06 013 13 0000 430</t>
  </si>
  <si>
    <t>201 1 14 06 000 00 0000 430</t>
  </si>
  <si>
    <t>201 1 14 00 000 00 0000 000</t>
  </si>
  <si>
    <t>201 1 11 05 013 13 0000 120</t>
  </si>
  <si>
    <t>201 1 11 05 000 00 0000 120</t>
  </si>
  <si>
    <t>201 1 11 00 000 00 0000 000</t>
  </si>
  <si>
    <t>201 1 00 00 000 00 0000 000</t>
  </si>
  <si>
    <t>АДМИНИСТРАЦИЯ ПОСЕЛЕНИЯ</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</si>
  <si>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</si>
  <si>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188 1 16 90 050 05 6000 140</t>
  </si>
  <si>
    <t>188 1 16 90 000 00 0000 140</t>
  </si>
  <si>
    <t>188 1 16 43 000 01 6000 140</t>
  </si>
  <si>
    <t>188 1 16 43 000 00 0000 140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</si>
  <si>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</si>
  <si>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188 1 16 30 030 01 6000 140</t>
  </si>
  <si>
    <t>188 1 16 30 000 00 0000 140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</si>
  <si>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</si>
  <si>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188 1 16 28 000 01 6000 140</t>
  </si>
  <si>
    <t>188 1 16 28 000 00 0000 140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</si>
  <si>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 (федеральные государственные органы, Банк России, органы управления государственными внебюджетными фондами Российской Федерации)</t>
  </si>
  <si>
    <t>188 1 16 08 020 01 6000 140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</si>
  <si>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</si>
  <si>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188 1 16 08 010 01 6000 140</t>
  </si>
  <si>
    <t>188 1 16 08 000 00 0000 140</t>
  </si>
  <si>
    <t>188 1 16 00 000 00 0000 000</t>
  </si>
  <si>
    <t>188 1 00 00 000 00 0000 000</t>
  </si>
  <si>
    <t>Главное управление внутренних дел Ставропольского края</t>
  </si>
  <si>
    <t>182 1 16 43 000 01 6000 140</t>
  </si>
  <si>
    <t>182 1 16 43 000 00 0000 140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</si>
  <si>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 (федеральные государственные органы, Банк России, органы управления государственными внебюджетными фондами Российской Федерации)</t>
  </si>
  <si>
    <t>182 1 16 06 000 01 6000 140</t>
  </si>
  <si>
    <t>182 1 16 06 000 00 0000 140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</si>
  <si>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</si>
  <si>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182 1 16 03 030 01 6000 140</t>
  </si>
  <si>
    <t>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t>
  </si>
  <si>
    <t>182 1 16 03 010 01 6000 140</t>
  </si>
  <si>
    <t>Денежные взыскания (штрафы) за нарушение законодательства о налогах и сборах</t>
  </si>
  <si>
    <t>182 1 16 03 000 00 0000 140</t>
  </si>
  <si>
    <t>182 1 16 00 000 00 0000 000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</si>
  <si>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</si>
  <si>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182 1 08 03 010 01 1000 110</t>
  </si>
  <si>
    <t>Гос. пошлина</t>
  </si>
  <si>
    <t>182 1 08 03 000 00 0000 110</t>
  </si>
  <si>
    <t>182 1 08 00 000 00 0000 000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</si>
  <si>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</si>
  <si>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182 1 05 04 020 02 2100 110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</si>
  <si>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</si>
  <si>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182 1 05 04 020 02 1000 110</t>
  </si>
  <si>
    <t>Налог, взимаемый в связи с применением патентной системы налогообложения, зачисляемый в бюджеты муниципальных районов (прочие поступления)</t>
  </si>
  <si>
    <t>182 1 05 04 000 00 0000 110</t>
  </si>
  <si>
    <t>Единый сельскохозяйственный налог (за налоговые периоды, истекшие до 1 января 2011 года) (пени по соответствующему платежу)</t>
  </si>
  <si>
    <t>182 1 05 03 020 01 2100 110</t>
  </si>
  <si>
    <t>Единый сельскохозяйственный налог (пени по соответствующему платежу)</t>
  </si>
  <si>
    <t>182 1 05 03 010 01 2100 110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</si>
  <si>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</si>
  <si>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182 1 05 03 010 01 1000 110</t>
  </si>
  <si>
    <t xml:space="preserve">Единый сельскохозяйственный налог </t>
  </si>
  <si>
    <t>182 1 05 03 000 00 0000 110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</si>
  <si>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</si>
  <si>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182 1 05 02 020 02 3000 110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</si>
  <si>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</si>
  <si>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182 1 05 02 020 02 2100 110</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</si>
  <si>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</si>
  <si>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182 1 05 02 020 02 1000 110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</si>
  <si>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</si>
  <si>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182 1 05 02 010 02 3000 110</t>
  </si>
  <si>
    <t>Единый налог на вмененный доход для отдельных видов деятельности (пени по соответствующему платежу)</t>
  </si>
  <si>
    <t>182 1 05 02 010 02 2100 110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</si>
  <si>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</si>
  <si>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182 1 05 02 010 02 1000 110</t>
  </si>
  <si>
    <t>Единый налог на вмененный доход для отдельных видов деятельности</t>
  </si>
  <si>
    <t>182 1 05 02 010 02 0000 110</t>
  </si>
  <si>
    <t>182 1 05 02 000 00 0000 110</t>
  </si>
  <si>
    <t>НАЛОГИ НА СОВОКУПНЫЙ ДОХОД</t>
  </si>
  <si>
    <t>182 1 05 00 000 00 0000 000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</si>
  <si>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</si>
  <si>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182 1 01 02 040 01 1000 110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</si>
  <si>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</si>
  <si>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182 1 01 02 030 01 3000 110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</si>
  <si>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</si>
  <si>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182 1 01 02 030 01 2100 110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</si>
  <si>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</si>
  <si>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182 1 01 02 030 01 1000 110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</si>
  <si>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</si>
  <si>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182 1 01 02 020 01 3000 110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</si>
  <si>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</si>
  <si>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182 1 01 02 020 01 2100 110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</si>
  <si>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</si>
  <si>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182 1 01 02 020 01 1000 110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</si>
  <si>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</si>
  <si>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182 1 01 02 010 01 4000 110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</si>
  <si>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</si>
  <si>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182 1 01 02 010 01 3000 110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</si>
  <si>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</si>
  <si>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182 1 01 02 010 01 2100 110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</si>
  <si>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</si>
  <si>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182 1 01 02 010 01 1000 110</t>
  </si>
  <si>
    <t>Налог на доходы физических лиц</t>
  </si>
  <si>
    <t>182 1 01 02 000 00 0000 110</t>
  </si>
  <si>
    <t>НАЛОГИ НА ПРИБЫЛЬ, ДОХОДЫ</t>
  </si>
  <si>
    <t>182 1 01 00 000 00 0000 000</t>
  </si>
  <si>
    <t>182 1 00 00 000 00 0000 000</t>
  </si>
  <si>
    <t>Федеральная налоговая служба</t>
  </si>
  <si>
    <t>160 1 16 08 010 01 6000 140</t>
  </si>
  <si>
    <t>160 1 16 08 000 00 0000 140</t>
  </si>
  <si>
    <t>160 1 16 00 000 00 0000 000</t>
  </si>
  <si>
    <t>160 1 00 00 000 00 0000 000</t>
  </si>
  <si>
    <t>Федеральная служба по регулированию алкогольного рынка</t>
  </si>
  <si>
    <t>141 1 16 90 050 05 6000 140</t>
  </si>
  <si>
    <t>141 1 16 90 000 00 0000 140</t>
  </si>
  <si>
    <t>141 1 16 43 000 01 6000 140</t>
  </si>
  <si>
    <t>141 1 16 43 000 00 0000 140</t>
  </si>
  <si>
    <t>141 1 16 28 000 01 6000 140</t>
  </si>
  <si>
    <t>141 1 16 28 000 00 0000 140</t>
  </si>
  <si>
    <t>141 1 16 25 060 01 6000 140</t>
  </si>
  <si>
    <t>Денежные взыскания (штрафы) за нарушение законодательства в области охраны окружающей среды (федеральные государственные органы, Банк России, органы управления государственными внебюджетными фондами Российской Федерации)</t>
  </si>
  <si>
    <t>141 1 16 25 050 01 6000 140</t>
  </si>
  <si>
    <t>141 1 16 25 000 00 0000 140</t>
  </si>
  <si>
    <t>141 1 16 08 020 01 6000 140</t>
  </si>
  <si>
    <t>141 1 16 08 010 01 6000 140</t>
  </si>
  <si>
    <t>141 1 16 08 000 00 0000 140</t>
  </si>
  <si>
    <t>141 1 16 00 000 00 0000 000</t>
  </si>
  <si>
    <t>141 1 00 00 000 00 0000 000</t>
  </si>
  <si>
    <t>Федеральная служба по надзору в сфере защиты прав  потребителей и благополучия человека</t>
  </si>
  <si>
    <t>123 1 16 90 050 05 0000 140</t>
  </si>
  <si>
    <t>123 1 16 90 000 00 0000 140</t>
  </si>
  <si>
    <t>123 1 16 00 000 00 0000 000</t>
  </si>
  <si>
    <t>123 1 00 00 000 00 0000 000</t>
  </si>
  <si>
    <t>Управление ветеринарии</t>
  </si>
  <si>
    <t>106 1 16 90 050 05 6000 140</t>
  </si>
  <si>
    <t>106 1 16 90 000 00 0000 140</t>
  </si>
  <si>
    <t>106 1 16 43 000 01 6000 140</t>
  </si>
  <si>
    <t>106 1 16 43 000 00 0000 140</t>
  </si>
  <si>
    <t>106 1 16 00 000 00 0000 000</t>
  </si>
  <si>
    <t>106 1 00 00 000 00 0000 000</t>
  </si>
  <si>
    <t>Федеральная служба по надзору в сфере транспорта</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</si>
  <si>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</si>
  <si>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100 1 03 02 260 01 0000 110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</si>
  <si>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</si>
  <si>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100 1 03 02 250 01 0000 110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</si>
  <si>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</si>
  <si>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100 1 03 02 240 01 0000 110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</si>
  <si>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</si>
  <si>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100 1 03 02 230 01 0000 110</t>
  </si>
  <si>
    <t>100 1 03 02 000 00 0000 110</t>
  </si>
  <si>
    <t>НАЛОГИ НА ТОВАРЫ (РАБОТЫ, УСЛУГИ), РЕАЛИЗУЕМЫЕ НА ТЕРРИТОРИИ РОССИЙСКОЙ ФЕДЕРАЦИИ</t>
  </si>
  <si>
    <t>100 1 03 00 000 00 0000 000</t>
  </si>
  <si>
    <t>100 1 00 00 000 00 0000 000</t>
  </si>
  <si>
    <t xml:space="preserve">Федеральное казначейство  </t>
  </si>
  <si>
    <t>083 1 16 90 050 05 0000 140</t>
  </si>
  <si>
    <t>083 1 16 90 000 00 0000 140</t>
  </si>
  <si>
    <t>083 1 16 00 000 00 0000 000</t>
  </si>
  <si>
    <t>083 1 00 00 000 00 0000 000</t>
  </si>
  <si>
    <t xml:space="preserve">Министерство сельского хозяйства Ставропольского края </t>
  </si>
  <si>
    <t>Плата за размещение отходов производства и потребления (федеральные государственные органы, Банк России, органы управления государственными внебюджетными фондами Российской Федерации)</t>
  </si>
  <si>
    <t>048 1 12 01 040 01 6000 120</t>
  </si>
  <si>
    <t>Плата за размещение отходов производства и потребления</t>
  </si>
  <si>
    <t>048 1 12 01 040 01 2100 120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</si>
  <si>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</si>
  <si>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048 1 12 01 030 01 6000 120</t>
  </si>
  <si>
    <t>Плата за выбросы загрязняющих веществ в атмосферный воздух передвижными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</si>
  <si>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048 1 12 01 020 01 6000 120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</si>
  <si>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</si>
  <si>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048 1 12 01 010 01 6000 120</t>
  </si>
  <si>
    <t>Плата за выбросы загрязняющих веществ в атмосферный воздух стационарными объектами</t>
  </si>
  <si>
    <t>048 1 12 01 010 01 2100 120</t>
  </si>
  <si>
    <t>048 1 12 01 000 00 0000 120</t>
  </si>
  <si>
    <t>ПЛАТЕЖИ ПРИ ПОЛЬЗОВАНИИ ПРИРОДНЫМИ РЕСУРСАМИ</t>
  </si>
  <si>
    <t>048 1 12 00 000 00 0000 000</t>
  </si>
  <si>
    <t>048 1 00 00 000 00 0000 000</t>
  </si>
  <si>
    <t>Федеральная служба по надзору в сфере природопользования</t>
  </si>
  <si>
    <t>036 1 16 90 050 05 0000 140</t>
  </si>
  <si>
    <t>036 1 16 90 000 00 0000 140</t>
  </si>
  <si>
    <t>036 1 16 00 000 00 0000 000</t>
  </si>
  <si>
    <t>036 1 00 00 000 00 0000 000</t>
  </si>
  <si>
    <t>Министерство природных ресурсов и охраны окружающей среды Старвопольского края</t>
  </si>
  <si>
    <t>Процент исполнения к принятому плану</t>
  </si>
  <si>
    <t>Наименование доходов</t>
  </si>
  <si>
    <t>Код бюджетной классификации Российской Федерации</t>
  </si>
  <si>
    <t>Утверждено решением Совета Шпаковского муниципального района Ставропольского края "О бюджете Шпаковского муниципального района Ставропольского края на 2017 год с учетом внесенных изменений</t>
  </si>
  <si>
    <t>(руб.)</t>
  </si>
  <si>
    <t>(рублей)</t>
  </si>
  <si>
    <t>Наименование</t>
  </si>
  <si>
    <t>Гл</t>
  </si>
  <si>
    <t>РЗ</t>
  </si>
  <si>
    <t>ПР</t>
  </si>
  <si>
    <t>ЦСР</t>
  </si>
  <si>
    <t>ВР</t>
  </si>
  <si>
    <t>Утверждено решением о бюджете Шпаковского муниципального района с изменениями</t>
  </si>
  <si>
    <t xml:space="preserve">Процент исполнения </t>
  </si>
  <si>
    <t>СОВЕТ ШПАКОВСКОГО МУНИЦИПАЛЬНОГО РАЙОНА СТАВРОПОЛЬСКОГО КРАЯ</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</si>
  <si>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</si>
  <si>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</si>
  <si>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Совета Шпаковского муниципального района Ставропольского края</t>
  </si>
  <si>
    <t>50.0.00.00000</t>
  </si>
  <si>
    <t>Непрограммные расходы в рамках обеспечения деятельности Совета Шпаковского муниципального района Ставропольского края</t>
  </si>
  <si>
    <t>50.2.00.00000</t>
  </si>
  <si>
    <t>Расходы на обеспечение функций органов местного самоуправления</t>
  </si>
  <si>
    <t>50.2.00.10010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</si>
  <si>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</si>
  <si>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</si>
  <si>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Закупка товаров, работ и услуг для обеспечения государственных (муниципальных) нужд</t>
  </si>
  <si>
    <t>200</t>
  </si>
  <si>
    <t>Иные бюджетные ассигнования</t>
  </si>
  <si>
    <t>800</t>
  </si>
  <si>
    <t>Расходы на выплаты по оплате труда работников органов местного самоуправления</t>
  </si>
  <si>
    <t>50.2.00.10020</t>
  </si>
  <si>
    <t>Другие общегосударственные вопросы</t>
  </si>
  <si>
    <t>Непрограммные расходы, связанные с общегосударственным управлением, а также расходы на обеспечение деятельности органов местного самоуправления</t>
  </si>
  <si>
    <t>50.5.00.00000</t>
  </si>
  <si>
    <t>Прочие мероприятия</t>
  </si>
  <si>
    <t>50.5.00.10040</t>
  </si>
  <si>
    <t>Функционирование высшего должностного лица субъекта Российской Федерации и муниципального образования</t>
  </si>
  <si>
    <t>Реализация полномочий в сфере установленных функций органов местного самоуправления</t>
  </si>
  <si>
    <t>51.0.00.00000</t>
  </si>
  <si>
    <t>Глава муниципального образования</t>
  </si>
  <si>
    <t>51.1.00.00000</t>
  </si>
  <si>
    <t>Иные выплаты персоналу государственных (муниципальных) органов, за исключением фонда оплаты труда</t>
  </si>
  <si>
    <t>51.1.00.10010</t>
  </si>
  <si>
    <t>51.1.00.10020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</si>
  <si>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</si>
  <si>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Непрограммные расходы в рамках обеспечения деятельности администрации Шпаковского муниципального района Ставропольского края</t>
  </si>
  <si>
    <t>51.2.00.00000</t>
  </si>
  <si>
    <t>51.2.00.10010</t>
  </si>
  <si>
    <t>51.2.00.10020</t>
  </si>
  <si>
    <t>Организация и осуществление деятельности по опеке и попечительству в области здравоохранения</t>
  </si>
  <si>
    <t>51.2.00.76100</t>
  </si>
  <si>
    <t>Обеспечение деятельности комиссий по делам несовершеннолетних и защите их прав в муниципальных районах и городских округах Ставропольского края</t>
  </si>
  <si>
    <t>51.2.00.76360</t>
  </si>
  <si>
    <t>Осуществление управленческих функций по реализации отдельных государственных полномочий в области сельского хозяйства</t>
  </si>
  <si>
    <t>51.2.00.76530</t>
  </si>
  <si>
    <t>Формирование, содержание и использование Архивного фонда Ставропольского края</t>
  </si>
  <si>
    <t>51.2.00.76630</t>
  </si>
  <si>
    <t>Судебная система</t>
  </si>
  <si>
    <t>Непрограммные расходы, связанные с общегосударственным управлением, а также расходы на обеспечение деятельности органов местного самоуправления, муниципальных учреждений</t>
  </si>
  <si>
    <t>51.3.00.00000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</si>
  <si>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</si>
  <si>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51.3.00.51200</t>
  </si>
  <si>
    <t>Резервные фонды</t>
  </si>
  <si>
    <t>Резервные фонды местных администраций</t>
  </si>
  <si>
    <t>51.3.00.10410</t>
  </si>
  <si>
    <t>Муниципальная программа Шпаковского муниципального района Ставропольского края "Развитие муниципальной службы в Шпаковском муниципальном районе Ставропольского края "</t>
  </si>
  <si>
    <t>01.0.00.00000</t>
  </si>
  <si>
    <t>Основное мероприятие "Формирование квалифицированного кадрового состава муниципальных служащих</t>
  </si>
  <si>
    <t>01.0.02.00000</t>
  </si>
  <si>
    <t>Повышение квалификации муниципальных служащих</t>
  </si>
  <si>
    <t>01.0.02.21000</t>
  </si>
  <si>
    <t>Участие в семинарах, конференциях и других мероприятиях по вопросам муниципальной службы, деятельности органов местного самоуправления, проводимых в Ставропольском крае и за его пределами</t>
  </si>
  <si>
    <t>01.0.02.21010</t>
  </si>
  <si>
    <t>Основное мероприятие "Повышение результативности профессиональной служебной деятельности"</t>
  </si>
  <si>
    <t>01.0.03.00000</t>
  </si>
  <si>
    <t>Прохождение диспансеризации муниципальными служащими</t>
  </si>
  <si>
    <t>01.0.03.21030</t>
  </si>
  <si>
    <t>Поощрение и стимулирование организаций и предприятий, муниципальных служащих, достигших наилучших показателей служебной деятельности</t>
  </si>
  <si>
    <t>01.0.03.21040</t>
  </si>
  <si>
    <t>Обеспечение муниципальных служащих периодической печатной продукцией, официальными статистическими документами, необходимыми для эффективной муниципальной службы</t>
  </si>
  <si>
    <t>01.0.03.21050</t>
  </si>
  <si>
    <t>Изготовление рекламной и полиграфической продукции</t>
  </si>
  <si>
    <t>01.0.03.21060</t>
  </si>
  <si>
    <t>Муниципальная программа Шпаковского муниципального района Ставропольского края "Повышение уровня доступности информации и информатизации органов местного самоуправления Шпаковского муниципального района Ставропольского края на 2014-2017 
 годы "</t>
  </si>
  <si>
    <t>02.0.00.00000</t>
  </si>
  <si>
    <t>Основное мероприятие "Развитие и обеспечение эксплуатации единой компьютерной сети органов местного самоуправления Шпаковского муниципального района, расширение функциональных возможностей систем передачи данных"</t>
  </si>
  <si>
    <t>02.0.01.00000</t>
  </si>
  <si>
    <t>Оплата услуг связи за предоставление каналов передачи данных и доступа к информационно - телекоммуникационной сети Интернет</t>
  </si>
  <si>
    <t>02.0.01.21070</t>
  </si>
  <si>
    <t>Оплата услуг телефонной связи</t>
  </si>
  <si>
    <t>02.0.01.21080</t>
  </si>
  <si>
    <t>Основное мероприятие "Приобретение, техническое обслуживани е, ремонт, модернизация вычислительной, печатающей и копировальной (офисной) техники"</t>
  </si>
  <si>
    <t>02.0.02.00000</t>
  </si>
  <si>
    <t>Закупка новой компьютерной техники и оргтехники, модернизация и обслуживание компьютерной техники</t>
  </si>
  <si>
    <t>02.0.02.21100</t>
  </si>
  <si>
    <t>Ремонт и обслуживание печатающей и копировальной техники и расходных материалов</t>
  </si>
  <si>
    <t>02.0.02.21110</t>
  </si>
  <si>
    <t>Основное мероприятие "Приобретение неисключительных прав на использование и сопровождение программного обеспечения"</t>
  </si>
  <si>
    <t>02.0.03.00000</t>
  </si>
  <si>
    <t>Приобретение неисключительных прав на использование программного обеспечения</t>
  </si>
  <si>
    <t>02.0.03.21120</t>
  </si>
  <si>
    <t>Сопровождение и обслуживание специального программного обеспечения</t>
  </si>
  <si>
    <t>02.0.03.21130</t>
  </si>
  <si>
    <t>Сопровождение и обслуживание справочно - правовых систем</t>
  </si>
  <si>
    <t>02.0.03.21140</t>
  </si>
  <si>
    <t>Поддержание и развитие официальных сайтов органов местного самоуправления Шпаковского муниципального района</t>
  </si>
  <si>
    <t>02.0.03.21160</t>
  </si>
  <si>
    <t>Основное мероприятие "Прочие мероприятия"</t>
  </si>
  <si>
    <t>02.0.04.00000</t>
  </si>
  <si>
    <t>Реализация мероприятий по защите персональных данных (в том числе аттестация рабочих мест)</t>
  </si>
  <si>
    <t>02.0.04.20110</t>
  </si>
  <si>
    <t>Освещение деятельности органов местного самоуправления Шпаковского муниципального района в электронных СМИ</t>
  </si>
  <si>
    <t>02.0.04.21170</t>
  </si>
  <si>
    <t>Освещение деятельности органов местного самоуправления Шпаковского муниципального района в печатных СМИ</t>
  </si>
  <si>
    <t>02.0.04.21190</t>
  </si>
  <si>
    <t>Перевод государственных и муниципальных услуг в электронный вид</t>
  </si>
  <si>
    <t>02.0.04.21200</t>
  </si>
  <si>
    <t>Муниципальная программа Шпаковского муниципального района Ставропольского края "Повышение функциональности имущественного комплекса Шпаковского муниципального района Ставропольского края на 2014-2017 годы"</t>
  </si>
  <si>
    <t>03.0.00.00000</t>
  </si>
  <si>
    <t>Основное мероприятие: "Ремонт (капитальный, текущий) помещений, зданий и прилегающей территории"</t>
  </si>
  <si>
    <t>03.0.01.00000</t>
  </si>
  <si>
    <t>Ремонт (капитальный, текущий) помещений, зданий и прилегающей территории</t>
  </si>
  <si>
    <t>03.0.01.21200</t>
  </si>
  <si>
    <t>Основное мероприятие: "Техническое обслуживание систем охранно - пожарной и тревожной сигнализации"</t>
  </si>
  <si>
    <t>03.0.02.00000</t>
  </si>
  <si>
    <t>Техническое обслуживание систем охранно - пожарной и тревожной сигнализации</t>
  </si>
  <si>
    <t>03.0.02.21210</t>
  </si>
  <si>
    <t>Основное мероприятие "Обеспечение охраны помещений и зданий администрации Шпаковского муниципального района"</t>
  </si>
  <si>
    <t>03.0.03.00000</t>
  </si>
  <si>
    <t>Обеспечение охраны помещений и зданий администрации Шпаковского муниципального района</t>
  </si>
  <si>
    <t>03.0.03.21220</t>
  </si>
  <si>
    <t>Основное мероприятие "Приобретение мебели и хозяйственно - технического оборудования, их ремонт и обслуживание"</t>
  </si>
  <si>
    <t>03.0.04.00000</t>
  </si>
  <si>
    <t>Приобретение мебели и хозяйственно - технического оборудования, их ремонт и обслуживание</t>
  </si>
  <si>
    <t>03.0.04.21230</t>
  </si>
  <si>
    <t>Основное мероприятие "Ремонт и техническое обслуживание инженерных коммуникаций и оборудования"</t>
  </si>
  <si>
    <t>03.0.05.00000</t>
  </si>
  <si>
    <t>Ремонт и техническое обслуживание инженерных коммуникаций и оборудования</t>
  </si>
  <si>
    <t>03.0.05.21240</t>
  </si>
  <si>
    <t>Основное мероприятие "Приобретение, техническое обслуживание и содержание автотранспорта"</t>
  </si>
  <si>
    <t>03.0.06.00000</t>
  </si>
  <si>
    <t>Приобретение, техническое обслуживание и содержание автотранспорта</t>
  </si>
  <si>
    <t>03.0.06.21250</t>
  </si>
  <si>
    <t>Ведомственная целевая программа Шпаковского муниципального района Ставропольского края "Чистый Шпаковский муниципальный район на 2014-2017 годы"</t>
  </si>
  <si>
    <t>06.0.00.00000</t>
  </si>
  <si>
    <t>Основное мероприятие "Организация и проведение месячника по благоустройству среди муниципальных образований Шпаковского района"</t>
  </si>
  <si>
    <t>06.0.02.00000</t>
  </si>
  <si>
    <t>Организация и проведение месячника по благоустройству среди муниципальных образований Шпаковского района</t>
  </si>
  <si>
    <t>06.0.02.21380</t>
  </si>
  <si>
    <t>Муниципальная программа Шпаковского муниципального района Ставропольского края ""Развитие сельского хозяйства в Шпаковском муниципальном районе Ставропольского края "</t>
  </si>
  <si>
    <t>08.0.00.00000</t>
  </si>
  <si>
    <t>Основное мероприятие "Мероприятия, направленные на поддержку развития сельскохозяйственного производства района"</t>
  </si>
  <si>
    <t>08.0.02.00000</t>
  </si>
  <si>
    <t>Поддержка развития сельскохозяйственного производства в области животноводства и проведение мероприятий в области сельскохозяйственного производства - животноводства</t>
  </si>
  <si>
    <t>08.0.02.21450</t>
  </si>
  <si>
    <t>Поддержка развития сельскохозяйственного производства в области животноводства и проведение мероприятий в области сельскохозяйственного производства - растениеводства</t>
  </si>
  <si>
    <t>08.0.02.21460</t>
  </si>
  <si>
    <t>Муниципальная программа Шпаковского муниципального района Ставропольского края "Поддержка малого и среднего предпринимательства в Шпаковском муниципальном районе Ставропольского края на 2015-2017 годы"</t>
  </si>
  <si>
    <t>11.0.00.00000</t>
  </si>
  <si>
    <t>Основное мероприятие "Совершенствование организационной и информационной поддержки субъектов малого и среднего предпринимательства в районе"</t>
  </si>
  <si>
    <t>11.0.03.00000</t>
  </si>
  <si>
    <t>Организация и проведение мероприятия, посвященного празднованию профессионального праздника "День российского предпринимателя"</t>
  </si>
  <si>
    <t>11.0.03.21570</t>
  </si>
  <si>
    <t>Муниципальная программа Шпаковского муниципального района Ставропольского края "Противодействие коррупции в сфере деятельности органов местного самоуправления Шпаковского муниципального района  Ставропольского края на 2016-2018 годы"</t>
  </si>
  <si>
    <t>15.0.00.00000</t>
  </si>
  <si>
    <t>Основное мероприятие "Мероприятия по профилактике противодействия коррупции,  антикоррупционному просвещению и пропаганде"</t>
  </si>
  <si>
    <t>15.0.01.00000</t>
  </si>
  <si>
    <t>Разработка и издание информационно-справочных материалов (пособий, буклетов, информационных, листовок)  по вопросам нормативного и правового регулирования деятельности. Оформление и поддержание в актуальном состоянии информационных стендов в структурных подразделениях администрации Шпаковского муниципального района,муниципальных учреждениях района с информацией о предоставляемых услугах</t>
  </si>
  <si>
    <t>15.0.01.22100</t>
  </si>
  <si>
    <t>Муниципальная программа Шпаковского муниципального района Ставропольского края "Профилактика терроризма и экстремизма на территории Шпаковского района Ставропольского края на 2016-2018 годы"</t>
  </si>
  <si>
    <t>20.0.00.00000</t>
  </si>
  <si>
    <t>Основное мероприятие "Организационно- технические мероприятия по построению и внедрению АПК «Безопасный город», повышению уровня антитеррористической защищенности опасных объектов"</t>
  </si>
  <si>
    <t>20.0.03.00000</t>
  </si>
  <si>
    <t>Cоздание условий для обеспечения безопасности граждан в местах массового пребывания людей на территории муниципальных образований за счет средств краевого бюджета</t>
  </si>
  <si>
    <t>20.0.03.77310</t>
  </si>
  <si>
    <t>Cоздание условий для обеспечения безопасности граждан в местах массового пребывания людей на территории Шпаковского муниципального района</t>
  </si>
  <si>
    <t>20.0.03.S7310</t>
  </si>
  <si>
    <t>51.3.00.10040</t>
  </si>
  <si>
    <t>Социальное обеспечение и иные выплаты населению</t>
  </si>
  <si>
    <t>300</t>
  </si>
  <si>
    <t>Расходы на обеспечение гарантий муниципальных служащих в соответствии с нормативными актами  Шпаковского муниципального района</t>
  </si>
  <si>
    <t>51.3.00.10050</t>
  </si>
  <si>
    <t>Расходы на обеспечение функций многофункционального центра</t>
  </si>
  <si>
    <t>51.3.00.10310</t>
  </si>
  <si>
    <t>Расходы на оплату труда работников, осуществляющих ведение бухгалтерского учета, составление отчетности и работников экономических служб муниципальных учреждений</t>
  </si>
  <si>
    <t>51.3.00.10420</t>
  </si>
  <si>
    <t>Иные межбюджетные трансферты на реализацию переданных полномочий по утверждению схемы размещения рекламных конструкций, выдаче разрешений на установку и эксплуатацию рекламных конструкций, аннулированию таких разрешений, выдаче предписаний о демонтаже самовольно установленных рекламных конструкций на территории муниципального образования города Михайловска Шпаковского района Ставропольского края</t>
  </si>
  <si>
    <t>51.3.00.10460</t>
  </si>
  <si>
    <t>Межбюджетные трансферты</t>
  </si>
  <si>
    <t>500</t>
  </si>
  <si>
    <t>Расходы на обеспечение функций Управления централизации закупок</t>
  </si>
  <si>
    <t>51.3.00.10510</t>
  </si>
  <si>
    <t>Обеспечение деятельности депутатов Думы Ставропольского края и их помощников в избирательном округе</t>
  </si>
  <si>
    <t>51.3.00.76610</t>
  </si>
  <si>
    <t>Осуществление отдельных государственных полномочий Ставропольского края по созданию административных комиссий</t>
  </si>
  <si>
    <t>51.3.00.76930</t>
  </si>
  <si>
    <t>Организация проведения мероприятий по отлову и содержанию безнадзорных животных</t>
  </si>
  <si>
    <t>51.3.00.77150</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</si>
  <si>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</si>
  <si>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гражданская оборона</t>
  </si>
  <si>
    <t>Расходы на осуществление полномочий по созданию, содержанию и организации деятельности аварийно-спасательных служб</t>
  </si>
  <si>
    <t>51.3.00.10440</t>
  </si>
  <si>
    <t>Обеспечение деятельности (оказание услуг) поисковых и аварийно - спасательных учреждений</t>
  </si>
  <si>
    <t>51.3.00.11080</t>
  </si>
  <si>
    <t>Национальная экономика</t>
  </si>
  <si>
    <t>Сельское хозяйство и рыболовство</t>
  </si>
  <si>
    <t>Основное мероприятие "Мероприятия по оказанию государственной поддержки сельхозтоваропроизводителям района"</t>
  </si>
  <si>
    <t>08.0.01.00000</t>
  </si>
  <si>
    <t>Оказание несвязанной поддержки сельскохозяйственным товаропроизводителям в области растениеводства</t>
  </si>
  <si>
    <t>08.0.01.R5410</t>
  </si>
  <si>
    <t>Оказание содействия достижению целевых показателей реализации региональных программ развития агропромышленного комплекса (возмещение части процентной ставки по долгосрочным, среднесрочным и краткосрочным кредитам, взятым малыми формами хозяйствования)</t>
  </si>
  <si>
    <t>08.0.01.R543В</t>
  </si>
  <si>
    <t>Основное мероприятие "Мероприятия по борьбе с иксодовыми клещами - переносчиками Крымской геморрагической лихорадки в природных биотопах на территории района"</t>
  </si>
  <si>
    <t>08.0.03.00000</t>
  </si>
  <si>
    <t>Организация и проведение мероприятий по борьбе с иксодовыми клещами-переносчиками Крымской геморрагической лихорадки в природных биотопах</t>
  </si>
  <si>
    <t>08.0.03.76540</t>
  </si>
  <si>
    <t>Оказание содействия достижению целевых показателей реализации региональных программ развития агропромышленного комплекса (возмещение части затрат по наращиванию маточного поголовья овец и коз)</t>
  </si>
  <si>
    <t>51.3.00.R5438</t>
  </si>
  <si>
    <t>Дорожное хозяйство (дорожные фонды)</t>
  </si>
  <si>
    <t>Ведомственная целевая программа Шпаковского муниципального района Ставропольского края ""Повышение безопасности дорожного движения в Шпаковском районе на 2014-2017 годы"</t>
  </si>
  <si>
    <t>07.0.00.00000</t>
  </si>
  <si>
    <t>Основное мероприятие "Обустройство пешеходных переходов на автомобильных дорогах  местного значения"</t>
  </si>
  <si>
    <t>07.0.04.00000</t>
  </si>
  <si>
    <t>Обустройство пешеходных переходов на автомобильных дорогах  местного значения</t>
  </si>
  <si>
    <t>07.0.04.21430</t>
  </si>
  <si>
    <t>Муниципальная программа Шпаковского муниципального района Ставропольского края "Развитие дорожного хозяйства Шпаковского муниципального района Ставропольского края на 2014-2017 годы"</t>
  </si>
  <si>
    <t>09.0.00.00000</t>
  </si>
  <si>
    <t>Основное мероприятие "Содержание автомобильных дорог общего пользования, находящихся в собственности Шпаковского муниципального района "</t>
  </si>
  <si>
    <t>09.0.02.00000</t>
  </si>
  <si>
    <t>Содержание автомобильных дорог общего пользования, находящихся в собственности Шпаковского муниципального района</t>
  </si>
  <si>
    <t>09.0.02.21480</t>
  </si>
  <si>
    <t>Муниципальный дорожный фонд</t>
  </si>
  <si>
    <t>51.3.00.10220</t>
  </si>
  <si>
    <t>Капитальный ремонт и ремонт автомобильных дорог общего пользования населенных пунктов за счет средств краевого бюджета</t>
  </si>
  <si>
    <t>51.3.00.76460</t>
  </si>
  <si>
    <t>Капитальный ремонт и ремонт автомобильных дорог общего пользования населенных пунктов за счет средств местного бюджета</t>
  </si>
  <si>
    <t>51.3.00.S6460</t>
  </si>
  <si>
    <t>Другие вопросы в области национальной экономики</t>
  </si>
  <si>
    <t>Основное мероприятие "Совершенствование нормативной правовой базы, регламентирующей предпринимательскую деятельность и ее муниципальную поддержку в районе"</t>
  </si>
  <si>
    <t>11.0.01.00000</t>
  </si>
  <si>
    <t>Разработка и издание информационно - справочных материалов (пособий, буклетов, информационных листовок) по вопросам нормативного и правового регулирования деятельности субъектов малого и среднего предпринимательства</t>
  </si>
  <si>
    <t>11.0.01.21530</t>
  </si>
  <si>
    <t>Организация освещения средствами массовой информации вопросов государственной и муниципальной поддержки малого и среднего предпринимательства, материалов, направленных на распространение положительного опыта деятельности малых и средних предприятий на территории Шпаковского района, публикация извещений о проведении конкурсного отбора проектов субъектов малого и среднего предпринимательства, информационных сообщений и других необходимых документов, освещающих результаты его проведения</t>
  </si>
  <si>
    <t>11.0.03.21580</t>
  </si>
  <si>
    <t>Расходы на осуществление переданных полномочий по градостроительству и архитектуре</t>
  </si>
  <si>
    <t>51.3.00.10450</t>
  </si>
  <si>
    <t>Ведомственная целевая программа Шпаковского муниципального района Ставропольского края "Управление и распоряжение имуществом, находящемся в муниципальной собственности Шпаковского муниципального района Ставропольского края, в том числе земельными ресурсами на 2015-2017 г"</t>
  </si>
  <si>
    <t>12.0.00.00000</t>
  </si>
  <si>
    <t>Основное мероприятие "Оценка, экспертиза движимого и недвижимого имущества"</t>
  </si>
  <si>
    <t>12.0.01.00000</t>
  </si>
  <si>
    <t>Оценка, экспертиза движимого и недвижимого имущества</t>
  </si>
  <si>
    <t>12.0.01.21610</t>
  </si>
  <si>
    <t>Основное мероприятие "Информирование населения по вопросам распоряжения муниципальным имуществом и имуществом государственная собственность на которые не разграничена"</t>
  </si>
  <si>
    <t>12.0.04.00000</t>
  </si>
  <si>
    <t>Информирование населения по вопросам распоряжения муниципальным имуществом и имуществом государственная собственность на которые не разграничена</t>
  </si>
  <si>
    <t>12.0.04.21640</t>
  </si>
  <si>
    <t>Обеспечение деятельности комитета имущественных и земельных отношений администрации Шпаковского муниципального района Ставропольского края</t>
  </si>
  <si>
    <t>52.0.00.00000</t>
  </si>
  <si>
    <t>Непрограммные расходы в рамках обеспечения деятельности комитета имущественных и земельных отношений Шпаковского муниципального района Ставропольского края</t>
  </si>
  <si>
    <t>52.1.00.00000</t>
  </si>
  <si>
    <t>52.1.00.10010</t>
  </si>
  <si>
    <t>52.1.00.10020</t>
  </si>
  <si>
    <t>Реализация иных общегосударственных вопросов</t>
  </si>
  <si>
    <t>70.0.00.00000</t>
  </si>
  <si>
    <t>Непрограммные расходы</t>
  </si>
  <si>
    <t>70.1.00.00000</t>
  </si>
  <si>
    <t>Прочие расходы, связанные с общегосударственным управлением</t>
  </si>
  <si>
    <t>70.1.00.10110</t>
  </si>
  <si>
    <t>УПРАВЛЕНИЕ АРХИТЕКТУРЫ И ГРАДОСТРОИТЕЛЬСТВА АДМИНИСТРАЦИИ ШПАКОВСКОГО МУНИЦИПАЛЬНОГО РАЙОНА СТАВРОПОЛЬСКОГО КРАЯ</t>
  </si>
  <si>
    <t>Обеспечение деятельности управления архитектуры и градостроительства администрации Шпаковского муниципального района Ставропольского края</t>
  </si>
  <si>
    <t>59.0.00.00000</t>
  </si>
  <si>
    <t>Непрограммные расходы в рамках обеспечения деятельности управления архитектуры и градостроительства администрации Шпаковского муниципального района Ставропольского края</t>
  </si>
  <si>
    <t>59.1.00.00000</t>
  </si>
  <si>
    <t>59.1.00.10010</t>
  </si>
  <si>
    <t>59.1.00.10020</t>
  </si>
  <si>
    <t>Обеспечение деятельности финансовых, налоговых и таможенных органов и органов финансового (финансово-бюджетного) надзора</t>
  </si>
  <si>
    <t>Руководство в сфере установленных функций финансового управления администрации Шпаковского муниципального района Ставропольского края</t>
  </si>
  <si>
    <t>53.0.00.00000</t>
  </si>
  <si>
    <t>Непрограммные расходы в рамках обеспечения деятельности финансового управления администрации Шпаковского муниципального района Ставропольского края</t>
  </si>
  <si>
    <t>53.1.00.00000</t>
  </si>
  <si>
    <t>53.1.00.10010</t>
  </si>
  <si>
    <t>53.1.00.10020</t>
  </si>
  <si>
    <t>Расходы на обеспечение функций централизованной бухгалтерии</t>
  </si>
  <si>
    <t>53.1.00.10060</t>
  </si>
  <si>
    <t>Непрограммные расходы на повышение оплаты труда отдельных категорий работников</t>
  </si>
  <si>
    <t>53.2.00.00000</t>
  </si>
  <si>
    <t>Расходы на повышение оплаты труда отдельных категорий работников</t>
  </si>
  <si>
    <t>53.2.00.10470</t>
  </si>
  <si>
    <t>МЕЖБЮДЖЕТНЫЕ ТРАНСФЕРТЫ ОБЩЕГО ХАРАКТЕРА БЮДЖЕТАМ СУБЪЕКТОВ РОССИЙСКОЙ ФЕДЕРАЦИИ И МУНИЦИПАЛЬНЫХ ОБРАЗОВАНИЙ</t>
  </si>
  <si>
    <t>Дотации на выравнивание бюджетной обеспеченности субъектов Российской Федерации и муниципальных образований</t>
  </si>
  <si>
    <t>Муниципальная программа Шпаковского муниципального района Ставропольского края "Управление финансами"</t>
  </si>
  <si>
    <t>22.0.00.00000</t>
  </si>
  <si>
    <t>Подпрограмма ""Повышение сбалансированности и устойчивости бюджетной системы"</t>
  </si>
  <si>
    <t>22.1.00.00000</t>
  </si>
  <si>
    <t>Основное мероприятие "Обеспечение сбалансированной финансовой поддержки муниципальных образований поселений Шпаковского муниципального района Ставропольского края"</t>
  </si>
  <si>
    <t>22.1.07.00000</t>
  </si>
  <si>
    <t>Дотации на выравнивание бюджетной обеспеченности поселения из районного фонда финансовой поддержки</t>
  </si>
  <si>
    <t>22.1.07.90010</t>
  </si>
  <si>
    <t>Иные дотации</t>
  </si>
  <si>
    <t>Дотации на поддержку мер по обеспечению сбалансированности бюджетов</t>
  </si>
  <si>
    <t>22.1.07.90020</t>
  </si>
  <si>
    <t>Образование</t>
  </si>
  <si>
    <t>Дошкольное образование</t>
  </si>
  <si>
    <t>Муниципальная программа Шпаковского муниципального района Ставропольского края "Развитие образования в Шпаковском муниципальном районе на 2015-2017 годы"</t>
  </si>
  <si>
    <t>14.0.00.00000</t>
  </si>
  <si>
    <t>Подпрограмма "Организация дошкольного, общего и дополнительного образования"</t>
  </si>
  <si>
    <t>14.1.00.00000</t>
  </si>
  <si>
    <t>Основное мероприятие "Реализация основных общеобразовательных программ дошкольного образования"</t>
  </si>
  <si>
    <t>14.1.01.00000</t>
  </si>
  <si>
    <t>Обеспечение деятельности (оказание услуг) детских дошкольных учреждений</t>
  </si>
  <si>
    <t>14.1.01.21660</t>
  </si>
  <si>
    <t>Предоставление субсидий бюджетным, автономным учреждениям и иным некоммерческим организациям</t>
  </si>
  <si>
    <t>600</t>
  </si>
  <si>
    <t>Проведение работ по замене оконных блоков в муниципальных образовательных организациях Ставропольского края за счет краевого бюджета</t>
  </si>
  <si>
    <t>14.1.01.76690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</si>
  <si>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t>
  </si>
  <si>
    <t>14.1.01.77170</t>
  </si>
  <si>
    <t>Проведение работ по замене оконных блоков в муниципальных образовательных организациях Ставропольского края за счет местного бюджета</t>
  </si>
  <si>
    <t>14.1.01.S6690</t>
  </si>
  <si>
    <t>Основное мероприятие "Охрана семьи и детства"</t>
  </si>
  <si>
    <t>14.1.04.00000</t>
  </si>
  <si>
    <t>Предоставление мер социальной поддержки по оплате жилых помещений, отопления и освещения педагогическим работникам образовательных организаций, проживающим и работающим в сельских населенных пунктах, рабочих поселках (поселках городского типа)</t>
  </si>
  <si>
    <t>14.1.04.76890</t>
  </si>
  <si>
    <t>Основное мероприятие "Организация и обеспечение питанием воспитанников и обучающихся дошкольных и общеобразовательных учреждений"</t>
  </si>
  <si>
    <t>14.1.05.00000</t>
  </si>
  <si>
    <t>Организация и обеспечение питанием воспитанников и обучающихся дошкольных и общеобразовательных учреждений</t>
  </si>
  <si>
    <t>14.1.05.21700</t>
  </si>
  <si>
    <t>Основное мероприятие "Проведение обязательного медосмотра (обследований) работников"</t>
  </si>
  <si>
    <t>14.1.06.00000</t>
  </si>
  <si>
    <t>Проведение обязательного медосмотра (обследований) работников</t>
  </si>
  <si>
    <t>14.1.06.21710</t>
  </si>
  <si>
    <t>Подпрограмма "Расширение и усовершенствование сети муниципальных дошкольных и общеобразовательных учреждений"</t>
  </si>
  <si>
    <t>14.4.00.00000</t>
  </si>
  <si>
    <t>Основное мероприятие "Расширение и усовершенствование сети муниципальных дошкольных и образовательных учреждений на 2015-2017 годы"</t>
  </si>
  <si>
    <t>14.4.01.00000</t>
  </si>
  <si>
    <t>Строительство дошкольного образовательного учреждения на 280 мест по ул. Прекрасная в г. Михайловске за счет средств местного бюджета</t>
  </si>
  <si>
    <t>14.4.01.21860</t>
  </si>
  <si>
    <t>Капитальные вложения в объекты государственной (муниципальной) собственности</t>
  </si>
  <si>
    <t>400</t>
  </si>
  <si>
    <t>Дооборудование муниципальных образовательных учреждений периматральным стационарным освещением</t>
  </si>
  <si>
    <t>20.0.03.22160</t>
  </si>
  <si>
    <t>Руководство в сфере установленных функций отдела образования администрации Шпаковского муниципального района Ставропольского края</t>
  </si>
  <si>
    <t>54.0.00.00000</t>
  </si>
  <si>
    <t>Непрограммные расходы в рамках обеспечения деятельности отдела образования администрации Шпаковского муниципального района Ставропольского края</t>
  </si>
  <si>
    <t>54.1.00.00000</t>
  </si>
  <si>
    <t>54.1.00.10420</t>
  </si>
  <si>
    <t>Общее образование</t>
  </si>
  <si>
    <t>Основное мероприятие "Реализация основных общеобразовательных программ начального общего, основного общего, среднего образования"</t>
  </si>
  <si>
    <t>14.1.02.00000</t>
  </si>
  <si>
    <t>Обеспечение деятельности (оказание услуг) школы - детского сада, начальной, неполной средней и средней школы</t>
  </si>
  <si>
    <t>14.1.02.21670</t>
  </si>
  <si>
    <t>Организация подвоза детей в сельских школах</t>
  </si>
  <si>
    <t>14.1.02.21680</t>
  </si>
  <si>
    <t>14.1.02.76690</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</si>
  <si>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 основного общего, среднего общего образования в частных общеобразовательных организациях</t>
  </si>
  <si>
    <t>14.1.02.77160</t>
  </si>
  <si>
    <t>Проведение работ по капитальному ремонту кровель в муниципальных общеобразовательных организациях за счет средств краевого бюджета</t>
  </si>
  <si>
    <t>14.1.02.77300</t>
  </si>
  <si>
    <t>Создание в общеобразовательных организациях, расположенных в сельской местности, условий для занятий физической культурой и спортом за счет средств местного бюджета</t>
  </si>
  <si>
    <t>14.1.02.L0970</t>
  </si>
  <si>
    <t>Создание в общеобразовательных организациях, расположенных в сельской местности, условий для занятий физической культурой и спортом</t>
  </si>
  <si>
    <t>14.1.02.R0970</t>
  </si>
  <si>
    <t>Проведение работ по капитальному ремонту кровель в муниципальных общеобразовательных организациях за счет средств местного бюджета</t>
  </si>
  <si>
    <t>14.1.02.S7300</t>
  </si>
  <si>
    <t>Основное мероприятие "Расширение и усовершенствование сети муниципальных общеобразовательных учреждений на 2015-2017 годы"</t>
  </si>
  <si>
    <t>14.4.02.00000</t>
  </si>
  <si>
    <t>Строительство школы на 990 мест по ул. Локомотивная, 83/3</t>
  </si>
  <si>
    <t>14.4.02.21860</t>
  </si>
  <si>
    <t>Строительство (реконструкция) общеобразовательных организаций за счет средств краевого бюджета (Строительство здания средней общеобразовательной школы на 1002 места в г. Михайловске, по ул. Прекрасная, 28, Шпаковский район)</t>
  </si>
  <si>
    <t>14.4.02.77202</t>
  </si>
  <si>
    <t>Строительство (реконструкция) общеобразовательных организаций за счет средств местного бюджета (Строительство здания средней общеобразовательной школы на 1002 места в г. Михайловске, по ул. Прекрасная, 28, Шпаковский район)</t>
  </si>
  <si>
    <t>14.4.02.S7202</t>
  </si>
  <si>
    <t xml:space="preserve">Муниципальная программа Шпаковского муниципального района Ставропольского края "Социальная поддержка граждан" </t>
  </si>
  <si>
    <t>18.0.00.00000</t>
  </si>
  <si>
    <t>Подпрограмма ""Организация доступной среды в Шпаковском районе"</t>
  </si>
  <si>
    <t>18.2.00.00000</t>
  </si>
  <si>
    <t>Основное мероприятие "Обеспечение доступности входных групп, путей движения и санитарно - гигиенических помещений, оснащение средствами связи и информации муниципальных образовательных организаций"</t>
  </si>
  <si>
    <t>18.2.01.00000</t>
  </si>
  <si>
    <t>Обеспечение доступности входных групп, путей движения и санитарно - гигиенических помещений, оснащение средствами связи и информации муниципальных образовательных организаций</t>
  </si>
  <si>
    <t>18.2.01.22010</t>
  </si>
  <si>
    <t>Основное мероприятие "Профилактические мероприятия по противодействию терроризму и экстремизму на территории Шпаковского района"</t>
  </si>
  <si>
    <t>20.0.02.00000</t>
  </si>
  <si>
    <t>Проведение районного этапа соревнований "Школа безопасности"</t>
  </si>
  <si>
    <t>20.0.02.22260</t>
  </si>
  <si>
    <t>Дополнительное образование детей</t>
  </si>
  <si>
    <t>Основное мероприятие "Обеспечение деятельности (оказание услуг) учреждений по внешкольной работе с детьми"</t>
  </si>
  <si>
    <t>14.1.03.00000</t>
  </si>
  <si>
    <t>Обеспечение деятельности (оказание услуг) учреждений по внешкольной работе с детьми</t>
  </si>
  <si>
    <t>14.1.03.21690</t>
  </si>
  <si>
    <t>14.1.03.76690</t>
  </si>
  <si>
    <t>Повышение заработной платы педагогических работников муниципальных образовательных организаций дополнительного образования детей за счет средств краевого бюджета</t>
  </si>
  <si>
    <t>14.1.03.77080</t>
  </si>
  <si>
    <t>Повышение заработной платы педагогических работников муниципальных образовательных учреждений дополнительного образования детей за счет средств местного бюджета</t>
  </si>
  <si>
    <t>14.1.03.S7080</t>
  </si>
  <si>
    <t>Молодежная политика</t>
  </si>
  <si>
    <t>Подпрограмма "Организация мероприятий с обучающимися и воспитанниками образовательных организаций Шпаковского муниципального района"</t>
  </si>
  <si>
    <t>14.2.00.00000</t>
  </si>
  <si>
    <t>Основное мероприятие "Организация летней оздоровительной кампании для учащихся муниципальных образовательных организаций Шпаковского муниципального района"</t>
  </si>
  <si>
    <t>14.2.02.00000</t>
  </si>
  <si>
    <t>Организация летней оздоровительной кампании для учащихся муниципальных образовательных организаций Шпаковского муниципального района</t>
  </si>
  <si>
    <t>14.2.02.21740</t>
  </si>
  <si>
    <t>Другие вопросы в области образования</t>
  </si>
  <si>
    <t>Основное мероприятие "Обеспечение создания условий для реализации программы"</t>
  </si>
  <si>
    <t>14.1.07.00000</t>
  </si>
  <si>
    <t>Обеспечение создания условий для реализации программы</t>
  </si>
  <si>
    <t>14.1.07.21720</t>
  </si>
  <si>
    <t>Основное мероприятие "Проведение мероприятий с обучающимися и воспитанниками муниципальных организаций Шпаковского муниципального района, районных мероприятий, смотров, конкурсов, конференций"</t>
  </si>
  <si>
    <t>14.2.01.00000</t>
  </si>
  <si>
    <t>Проведение мероприятий с обучающимися и воспитанниками муниципальных организаций Шпаковского муниципального района, районных мероприятий, смотров, конкурсов, конференций</t>
  </si>
  <si>
    <t>14.2.01.21730</t>
  </si>
  <si>
    <t>54.1.00.10010</t>
  </si>
  <si>
    <t>54.1.00.10020</t>
  </si>
  <si>
    <t>Непрограммные расходы на организацию и осуществление деятельности по опеке  и попечительству в области образования</t>
  </si>
  <si>
    <t>54.2.00.00000</t>
  </si>
  <si>
    <t>Расходы на организацию и осуществление деятельности по опеке  и попечительству в области образования</t>
  </si>
  <si>
    <t>54.2.00.76200</t>
  </si>
  <si>
    <t>Социальная политика</t>
  </si>
  <si>
    <t>Охрана семьи и детства</t>
  </si>
  <si>
    <t>Компенсация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</si>
  <si>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14.1.04.76140</t>
  </si>
  <si>
    <t>Выплата денежных средств на содержание ребенка опекуну (попечителю)</t>
  </si>
  <si>
    <t>14.1.04.78110</t>
  </si>
  <si>
    <t>Выплата на содержание детей-сирот и детей, оставшихся без попечения родителей, в приемных семьях, а также на вознаграждение, причитающееся приемным родителям</t>
  </si>
  <si>
    <t>14.1.04.78130</t>
  </si>
  <si>
    <t>Выплата единовременного пособия усыновителям</t>
  </si>
  <si>
    <t>14.1.04.78140</t>
  </si>
  <si>
    <t>Муниципальная программа Шпаковского муниципального района Ставропольского края "Развитие культуры и реализация молодежной политики в Шпаковском муниципальном районе на 2014 - 2019 годы"</t>
  </si>
  <si>
    <t>16.0.00.00000</t>
  </si>
  <si>
    <t>Подпрограмма "Обеспечение развития сферы культуры, искусства и молодежной политики"</t>
  </si>
  <si>
    <t>16.1.00.00000</t>
  </si>
  <si>
    <t>Основное мероприятие "Реализация дополнительных образовательных программ и дополнительных предпрофессиональных общеобразовательных программ в области искусства"</t>
  </si>
  <si>
    <t>16.1.01.00000</t>
  </si>
  <si>
    <t>Реализация дополнительных образовательных программ и дополнительных предпрофессиональных общеобразовательных программ в области искусства</t>
  </si>
  <si>
    <t>16.1.01.21870</t>
  </si>
  <si>
    <t>16.1.01.77080</t>
  </si>
  <si>
    <t>16.1.01.S7080</t>
  </si>
  <si>
    <t>Обеспечение деятельности отдела культуры администрации Шпаковского муниципального района Ставропольского края</t>
  </si>
  <si>
    <t>55.0.00.00000</t>
  </si>
  <si>
    <t>Непрограммные расходы в рамках обеспечения деятельности отдела культуры администрации Шпаковского муниципального района Ставропольского края</t>
  </si>
  <si>
    <t>55.1.00.00000</t>
  </si>
  <si>
    <t>55.1.00.10420</t>
  </si>
  <si>
    <t>Прочие расходы связанные с организацией и ведением бухгалтерского учета в муниципальных учреждениях</t>
  </si>
  <si>
    <t>55.1.00.10430</t>
  </si>
  <si>
    <t>Основное мероприятие "Реализация молодежной политики в Шпаковском муниципальном районе"</t>
  </si>
  <si>
    <t>16.1.02.00000</t>
  </si>
  <si>
    <t>Реализация молодежной политики в Шпаковском муниципальном районе</t>
  </si>
  <si>
    <t>16.1.02.21880</t>
  </si>
  <si>
    <t>КУЛЬТУРА, КИНЕМАТОГРАФИЯ</t>
  </si>
  <si>
    <t>Культура</t>
  </si>
  <si>
    <t>Подпрограмма "Сохранение и развитие культуры в Шпаковском муниципальном районе"</t>
  </si>
  <si>
    <t>16.2.00.00000</t>
  </si>
  <si>
    <t>Основное мероприятие "Развитие библиотечного обслуживания населения"</t>
  </si>
  <si>
    <t>16.2.04.00000</t>
  </si>
  <si>
    <t>Развитие и модернизация информационно - библиотечного обслуживания населения Шпаковского района</t>
  </si>
  <si>
    <t>16.2.04.21920</t>
  </si>
  <si>
    <t>Реализация полномочий по бибиотечному обслуживанию населения</t>
  </si>
  <si>
    <t>16.2.04.21930</t>
  </si>
  <si>
    <t>Поддержка отрасли культуры (комплектование книжных фондов библиотек муниципальных образований за счет средств местного бюджета)</t>
  </si>
  <si>
    <t>16.2.04.L5194</t>
  </si>
  <si>
    <t xml:space="preserve">Поддержка отрасли культуры (комплектование книжных фондов библиотек муниципальных образований) </t>
  </si>
  <si>
    <t>16.2.04.R5194</t>
  </si>
  <si>
    <t>Другие вопросы в области культуры, кинематографии</t>
  </si>
  <si>
    <t>Ведомственная целевая программа Шпаковского муниципального района Ставропольского края "Развитие туризма в Шпаковском районе на 2014-2017 годы"</t>
  </si>
  <si>
    <t>05.0.00.00000</t>
  </si>
  <si>
    <t>Основное мероприятие "Совершенствование нормативно - правовой базы, регламентирующей деятельность в туристической индустрии и ее муниципальную поддержку"</t>
  </si>
  <si>
    <t>05.0.01.00000</t>
  </si>
  <si>
    <t>Разработка и издание информационно - справочных материалов (пособий, буклетов, информационных листов, туристических маршрутов)</t>
  </si>
  <si>
    <t>05.0.01.21300</t>
  </si>
  <si>
    <t>Основное мероприятие "Реализация методического, информационного, аналитического обеспечения и координация сохранения нематериального культурного наследия культурно-досуговых учреждений района"</t>
  </si>
  <si>
    <t>16.1.03.00000</t>
  </si>
  <si>
    <t>Реализация методического, информационного, аналитического обеспечения и координация сохранения нематериального культурного наследия культурно-досуговых учреждений района</t>
  </si>
  <si>
    <t>16.1.03.21890</t>
  </si>
  <si>
    <t>Основное мероприятие "Организация культурного обслуживания населения"</t>
  </si>
  <si>
    <t>16.2.01.00000</t>
  </si>
  <si>
    <t>Организация культурного обслуживания населения посредствам проведения мероприятий</t>
  </si>
  <si>
    <t>16.2.01.21900</t>
  </si>
  <si>
    <t>Муниципальная программа Шпаковского муниципального района Ставропольского края «Профилактика правонарушений, незаконного потребления наркотических средств и психотропных веществ, наркомании в Шпаковском районе Ставропольского края на 2016-2018 годы»</t>
  </si>
  <si>
    <t>21.0.00.00000</t>
  </si>
  <si>
    <t>Основное мероприятие "Организационные мероприятия и правовое обеспечение мер по профилактике правонарушений,незаконного оборота и потребления наркотиков, наркомании в Шпаковском районе Ставропольского края"</t>
  </si>
  <si>
    <t>21.0.01.00000</t>
  </si>
  <si>
    <t>Участие в реализации мероприятий по профилактике правонарушений незаконного потребления наркотических средств и психотропных веществ, наркомании, которые проводятся в установленном порядке органами государственной власти Ставропольского края</t>
  </si>
  <si>
    <t>21.0.01.22400</t>
  </si>
  <si>
    <t>55.1.00.10010</t>
  </si>
  <si>
    <t>55.1.00.10020</t>
  </si>
  <si>
    <t>Социальное обеспечение населения</t>
  </si>
  <si>
    <t>Подпрограмма "Социальное обеспечение населения в Шпаковском районе"</t>
  </si>
  <si>
    <t>18.1.00.00000</t>
  </si>
  <si>
    <t>Основное мероприятие "Предоставление гражданам субсидий на оплату жилого помещения и коммунальных услуг"</t>
  </si>
  <si>
    <t>18.1.01.00000</t>
  </si>
  <si>
    <t>Предоставление гражданам субсидий на оплату жилого помещения и коммунальных услуг</t>
  </si>
  <si>
    <t>18.1.01.78260</t>
  </si>
  <si>
    <t>Основное мероприятие "Оказание мер социальной поддержки отдельным категориям граждан"</t>
  </si>
  <si>
    <t>18.1.02.00000</t>
  </si>
  <si>
    <t>Обеспечение мер социальной поддержки ветеранов труда и тружеников тыла</t>
  </si>
  <si>
    <t>18.1.02.78210</t>
  </si>
  <si>
    <t>Обеспечение мер социальной поддержки ветеранов труда Ставропольского края</t>
  </si>
  <si>
    <t>18.1.02.78220</t>
  </si>
  <si>
    <t>Обеспечение мер социальной поддержки реабилитированных лиц и лиц, признанных пострадавшими от политических репрессий</t>
  </si>
  <si>
    <t>18.1.02.78230</t>
  </si>
  <si>
    <t>Основное мероприятие" Оказание мер социальной поддержки отдельным категориям граждан, находящимся в трудной жизненной ситуации"</t>
  </si>
  <si>
    <t>18.1.03.00000</t>
  </si>
  <si>
    <t>Выплата ежегодного социального пособия на проезд учащимся (студентам)</t>
  </si>
  <si>
    <t>18.1.03.76260</t>
  </si>
  <si>
    <t>Ежемесячная доплата к пенсии гражданам, ставшим инвалидами при исполнении служебных обязанностей в районах боевых действий</t>
  </si>
  <si>
    <t>18.1.03.78240</t>
  </si>
  <si>
    <t>Ежемесячная денежная выплата семьям погибших ветеранов боевых действий</t>
  </si>
  <si>
    <t>18.1.03.78250</t>
  </si>
  <si>
    <t>Основное мероприятие "Предоставление государственной социальной помощи малоимущим семьям, малоимущим одиноко проживающим гражданам"</t>
  </si>
  <si>
    <t>18.1.04.00000</t>
  </si>
  <si>
    <t>Предоставление государственной социальной помощи малоимущим семьям, малоимущим одиноко проживающим гражданам</t>
  </si>
  <si>
    <t>18.1.04.76240</t>
  </si>
  <si>
    <t>Основное мероприятие "Оказание социальной поддержки многодетным семьям"</t>
  </si>
  <si>
    <t>18.1.05.00000</t>
  </si>
  <si>
    <t>Выплата ежегодной денежной компенсации многодетным семьям на каждого из детей не старше 18 лет, обучающихся в общеобразовательных организациях, на приобретение комплекта школьной одежды, спортивной одежды и обуви и школьных письменных принадлежностей</t>
  </si>
  <si>
    <t>18.1.05.77190</t>
  </si>
  <si>
    <t>Выплата ежемесячной денежной компенсации на каждого ребенка в возрасте до 18 лет многодетным семьям</t>
  </si>
  <si>
    <t>18.1.05.78280</t>
  </si>
  <si>
    <t>Основное мероприятие "Оплата жилищно - коммунальных услуг отдельным категориям граждан"</t>
  </si>
  <si>
    <t>18.1.06.00000</t>
  </si>
  <si>
    <t>Оплата жилищно-коммунальных услуг отдельным категориям граждан</t>
  </si>
  <si>
    <t>18.1.06.52500</t>
  </si>
  <si>
    <t>Компенсация отдельным категориям граждан оплаты взноса на капитальный ремонт общего имущества в многоквартирном доме, за счет средств краевого бюджета</t>
  </si>
  <si>
    <t>18.1.06.77220</t>
  </si>
  <si>
    <t xml:space="preserve">Предоставление компенсации расходов на уплату взноса на капитальный ремонт общего имущества в многоквартирном доме отдельным категориям граждан </t>
  </si>
  <si>
    <t>18.1.06.R4620</t>
  </si>
  <si>
    <t>Основное мероприятие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</si>
  <si>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18.1.07.00000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</si>
  <si>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</si>
  <si>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18.1.07.52800</t>
  </si>
  <si>
    <t>Основное мероприятие "Оказание мер государственной поддержки в связи с беременностью и родами, а также гражданам, имеющим детей"</t>
  </si>
  <si>
    <t>18.1.08.00000</t>
  </si>
  <si>
    <t>Выплаты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</si>
  <si>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18.1.08.53800</t>
  </si>
  <si>
    <t>Основное мероприятие "Осуществление ежегодной денежной выплаты лицам, награжденным нагрудным знаком "Почетный донор России"</t>
  </si>
  <si>
    <t>18.1.09.00000</t>
  </si>
  <si>
    <t>Осуществление ежегодной денежной выплаты лицам, награжденным нагрудным знаком "Почетный донор России"</t>
  </si>
  <si>
    <t>18.1.09.52200</t>
  </si>
  <si>
    <t>Обеспечение деятельности управления труда и социальной защиты населения Шпаковского муниципального района Ставропольского края</t>
  </si>
  <si>
    <t>56.0.00.00000</t>
  </si>
  <si>
    <t>Непрограммные расходы в рамках обеспечения деятельности управления труда и социальной защиты населения Шпаковского муниципального района Ставропольского края</t>
  </si>
  <si>
    <t>56.1.00.00000</t>
  </si>
  <si>
    <t>Выплата социального пособия на погребение</t>
  </si>
  <si>
    <t>56.1.00.76250</t>
  </si>
  <si>
    <t>Ежемесячная денежная выплата, назначаемая в случае рождения третьего ребенка или последующих детей до достижения ребенком возраста трех лет</t>
  </si>
  <si>
    <t>18.1.05.R0840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</si>
  <si>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</si>
  <si>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18.1.08.52700</t>
  </si>
  <si>
    <t>Ежемесячное пособие на ребенка</t>
  </si>
  <si>
    <t>18.1.08.76270</t>
  </si>
  <si>
    <t>Другие вопросы в области социальной политики</t>
  </si>
  <si>
    <t>Основное мероприятие "Организация и проведение районной спартакиады инвалидов, фестивалей художественного творчества инвалидов и детей с ограниченными возможностями здоровья"</t>
  </si>
  <si>
    <t>18.2.02.00000</t>
  </si>
  <si>
    <t>Организация и проведение районной спартакиады инвалидов</t>
  </si>
  <si>
    <t>18.2.02.22020</t>
  </si>
  <si>
    <t>Организация и проведение районного фестиваля художественного творчества инвалидов</t>
  </si>
  <si>
    <t>18.2.02.22030</t>
  </si>
  <si>
    <t>Организация и проведение районного фестиваля художественного творчества детей с ограниченными возможностями здоровья</t>
  </si>
  <si>
    <t>18.2.02.22040</t>
  </si>
  <si>
    <t>Подпрограмма "Поддержка социально ориентированных некоммерческих организаций"</t>
  </si>
  <si>
    <t>18.3.00.00000</t>
  </si>
  <si>
    <t>Основное мероприятие "Оказание поддержки общественным и иным некоммерческим организациям"</t>
  </si>
  <si>
    <t>18.3.01.00000</t>
  </si>
  <si>
    <t>Оказание поддержки общественным и иным некоммерческим организациям</t>
  </si>
  <si>
    <t>18.3.01.22050</t>
  </si>
  <si>
    <t>56.1.00.10020</t>
  </si>
  <si>
    <t>Осуществление отдельных государственных полномочий в области труда и социальной защиты отдельных категорий граждан</t>
  </si>
  <si>
    <t>56.1.00.76210</t>
  </si>
  <si>
    <t>КОМИТЕТ ПО ФИЗИЧЕСКОЙ КУЛЬТУРЕ, СПОРТУ И ТУРИЗМУ АДМИНИСТРАЦИИ ШПАКОВСКОГО МУНИЦИПАЛЬНОГО РАЙОНА СТАВРОПОЛЬСКОГО КРАЯ</t>
  </si>
  <si>
    <t>ФИЗИЧЕСКАЯ КУЛЬТУРА И СПОРТ</t>
  </si>
  <si>
    <t>Массовый спорт</t>
  </si>
  <si>
    <t>Муниципальная программа Шпаковского муниципального района Ставропольского края "Развитие физической культуры и спорта в Шпаковском районе на 2014-2017 годы"</t>
  </si>
  <si>
    <t>19.0.00.00000</t>
  </si>
  <si>
    <t>Основное мероприятие "Физическое воспитание детей и учащейся молодежи"</t>
  </si>
  <si>
    <t>19.0.04.00000</t>
  </si>
  <si>
    <t>Обеспечение участия сборных команд района в краевых соревнованиях</t>
  </si>
  <si>
    <t>19.0.04.22060</t>
  </si>
  <si>
    <t>Основное мероприятие "Спорт высших достижений, подготовка спортивного резерва"</t>
  </si>
  <si>
    <t>19.0.05.00000</t>
  </si>
  <si>
    <t>Проведение районных спортивных мероприятий КФСиТ администрации Шпаковского муниципального района</t>
  </si>
  <si>
    <t>19.0.05.22070</t>
  </si>
  <si>
    <t>Основное мероприятие "Развитие материально-технической базы учреждений физической культуры и спорта"</t>
  </si>
  <si>
    <t>19.0.12.00000</t>
  </si>
  <si>
    <t>Приобретение спортивной формы для сборных команд района</t>
  </si>
  <si>
    <t>19.0.12.22080</t>
  </si>
  <si>
    <t>Другие вопросы в области физической культуры и спорта</t>
  </si>
  <si>
    <t>Обеспечение деятельности комитета по физической культуре, спорту и туризму администрации  Шпаковского муниципального района Ставропольского края</t>
  </si>
  <si>
    <t>57.0.00.00000</t>
  </si>
  <si>
    <t>Непрограммные расходы в рамках обеспечения деятельности комитета по физической культуре, спорту и туризму администрации  Шпаковского муниципального района Ставропольского края</t>
  </si>
  <si>
    <t>57.1.00.00000</t>
  </si>
  <si>
    <t>57.1.00.10010</t>
  </si>
  <si>
    <t>57.1.00.10020</t>
  </si>
  <si>
    <t>Обеспечение деятельности Контрольно - счетного органа  Шпаковского муниципального района Ставропольского края</t>
  </si>
  <si>
    <t>58.0.00.00000</t>
  </si>
  <si>
    <t>Непрограммные расходы в рамках обеспечения деятельности контрольно - счетного органа Шпаковского муниципального района Ставропольского края</t>
  </si>
  <si>
    <t>58.1.00.00000</t>
  </si>
  <si>
    <t>58.1.00.10010</t>
  </si>
  <si>
    <t>58.1.00.10020</t>
  </si>
  <si>
    <t>Всего:</t>
  </si>
  <si>
    <t>Исполнено</t>
  </si>
  <si>
    <t>Наименование показателя</t>
  </si>
  <si>
    <t>Дискриминатор</t>
  </si>
  <si>
    <t>КИВФБезАдм</t>
  </si>
  <si>
    <t>Утвержденные бюджетные назначения</t>
  </si>
  <si>
    <t>КодИсточника</t>
  </si>
  <si>
    <t>Роспись</t>
  </si>
  <si>
    <t>Факт</t>
  </si>
  <si>
    <t>Источники финансирования дефицита бюджета Шпаковского муниципального района- всего</t>
  </si>
  <si>
    <t>Изменение остатков средств на счетах по учету средств бюджета</t>
  </si>
  <si>
    <t>701</t>
  </si>
  <si>
    <t>Увеличение остатков средств бюджетов</t>
  </si>
  <si>
    <t>702</t>
  </si>
  <si>
    <t>Увеличение прочих остатков средств бюджетов</t>
  </si>
  <si>
    <t xml:space="preserve">Увеличение прочих остатков денежных средств бюджетов </t>
  </si>
  <si>
    <t>Увеличение прочих остатков денежных средств бюджетов муниципальных районов</t>
  </si>
  <si>
    <t>Уменьшение остатков средств бюджетов</t>
  </si>
  <si>
    <t>703</t>
  </si>
  <si>
    <t xml:space="preserve">Уменьшение прочих остатков средств бюджетов </t>
  </si>
  <si>
    <t xml:space="preserve">Уменьшение прочих остатков денежных средств бюджетов </t>
  </si>
  <si>
    <t>Уменьшение прочих остатков денежных средств бюджетов муниципальных районов</t>
  </si>
  <si>
    <t>Наименование контингента работников</t>
  </si>
  <si>
    <t>Администратор поступлений</t>
  </si>
  <si>
    <t>Вид источника</t>
  </si>
  <si>
    <t xml:space="preserve">Утверждено согласно штатным расписаниям по состоянию на                01 января 2018 г.
(человек)
</t>
  </si>
  <si>
    <t xml:space="preserve">Фактические расходы на заработную плату по состоянию на      01 января 2018 г.
(рублей)
</t>
  </si>
  <si>
    <t>Муниципальные служащие</t>
  </si>
  <si>
    <t>90000000000000000</t>
  </si>
  <si>
    <t xml:space="preserve">     в том числе:</t>
  </si>
  <si>
    <t>Работники муниципальных учреждений</t>
  </si>
  <si>
    <t>01050000000000000</t>
  </si>
  <si>
    <t>Утвержден</t>
  </si>
  <si>
    <t>ОТЧЕТ</t>
  </si>
  <si>
    <t>об исполнении бюджета Шпаковского муниципального района Ставропольского края за 2017 год</t>
  </si>
  <si>
    <t>1. Доходы бюджета</t>
  </si>
  <si>
    <t xml:space="preserve">Исполнено </t>
  </si>
  <si>
    <t>решением Совета Шпаковского                                                                                           муниципального района     Ставропольского края                                     от   29.06.2018 год   № 59</t>
  </si>
  <si>
    <t>2. Расходы</t>
  </si>
  <si>
    <t>3. Источники финансирования дефицита бюджета</t>
  </si>
  <si>
    <t>4. Численность муниципальных служащих, работников муниципальных учреждений и фактические затраты на их  денежное содержание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</si>
</sst>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 _₽_-;\-* #,##0\ _₽_-;_-* &quot;-&quot;\ _₽_-;_-@_-"/>
    <numFmt numFmtId="43" formatCode="_-* #,##0.00\ _₽_-;\-* #,##0.00\ _₽_-;_-* &quot;-&quot;??\ _₽_-;_-@_-"/>
    <numFmt numFmtId="164" formatCode="#,##0.00;[Red]\-#,##0.00"/>
    <numFmt numFmtId="165" formatCode="#,##0.00;[Red]\-#,##0.00;0.00"/>
    <numFmt numFmtId="166" formatCode="_-* #,##0.00_р_._-;\-* #,##0.00_р_._-;_-* &quot;-&quot;??_р_._-;_-@_-"/>
    <numFmt numFmtId="167" formatCode="000;[Red]\-000;&quot;&quot;"/>
    <numFmt numFmtId="168" formatCode="00;[Red]\-00;&quot;&quot;"/>
    <numFmt numFmtId="169" formatCode="00\.0\.00\.00000;;&quot;&quot;"/>
    <numFmt numFmtId="170" formatCode="00\.00\.00\.00\.00\.0000\.000"/>
  </numFmts>
  <fonts count="13" x14ac:knownFonts="1">
    <font>
      <sz val="12"/>
      <color theme="1"/>
      <name val="Calibri"/>
      <family val="2"/>
      <charset val="204"/>
      <scheme val="minor"/>
    </font>
    <font>
      <sz val="11"/>
      <color theme="1"/>
      <name val="Calibri"/>
      <family val="2"/>
      <charset val="204"/>
      <scheme val="minor"/>
    </font>
    <font>
      <sz val="10"/>
      <name val="Arial"/>
      <charset val="204"/>
    </font>
    <font>
      <sz val="12"/>
      <color theme="1"/>
      <name val="Calibri"/>
      <family val="2"/>
      <charset val="204"/>
      <scheme val="minor"/>
    </font>
    <font>
      <sz val="10"/>
      <name val="Arial"/>
      <family val="2"/>
      <charset val="204"/>
    </font>
    <font>
      <sz val="14"/>
      <name val="Times New Roman"/>
      <family val="1"/>
      <charset val="204"/>
    </font>
    <font>
      <sz val="14"/>
      <color theme="1"/>
      <name val="Times New Roman"/>
      <family val="1"/>
      <charset val="204"/>
    </font>
    <font>
      <sz val="12"/>
      <name val="Times New Roman"/>
      <family val="1"/>
      <charset val="204"/>
    </font>
    <font>
      <sz val="14"/>
      <color indexed="72"/>
      <name val="Times New Roman"/>
      <family val="1"/>
      <charset val="204"/>
    </font>
    <font>
      <sz val="8"/>
      <name val="Arial Cyr"/>
      <charset val="204"/>
    </font>
    <font>
      <sz val="14"/>
      <name val="Arial"/>
      <family val="2"/>
      <charset val="204"/>
    </font>
    <font>
      <b/>
      <sz val="14"/>
      <name val="Times New Roman"/>
      <family val="1"/>
      <charset val="204"/>
    </font>
    <font>
      <b/>
      <sz val="14"/>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0" fontId="2" fillId="0" borderId="0"/>
    <xf numFmtId="0" fontId="1" fillId="0" borderId="0"/>
    <xf numFmtId="0" fontId="4" fillId="0" borderId="0"/>
    <xf numFmtId="0" fontId="3" fillId="0" borderId="0"/>
    <xf numFmtId="166" fontId="1" fillId="0" borderId="0" applyFont="0" applyFill="0" applyBorder="0" applyAlignment="0" applyProtection="0"/>
    <xf numFmtId="43" fontId="3" fillId="0" borderId="0" applyFont="0" applyFill="0" applyBorder="0" applyAlignment="0" applyProtection="0"/>
    <xf numFmtId="0" fontId="4" fillId="0" borderId="0"/>
    <xf numFmtId="0" fontId="9" fillId="0" borderId="0"/>
  </cellStyleXfs>
  <cellXfs count="79">
    <xf numFmtId="0" fontId="0" fillId="0" borderId="0" xfId="0"/>
    <xf numFmtId="0" fontId="5" fillId="0" borderId="0" xfId="1" applyFont="1"/>
    <xf numFmtId="0" fontId="5" fillId="0" borderId="0" xfId="1" applyFont="1" applyProtection="1">
      <protection hidden="1"/>
    </xf>
    <xf numFmtId="0" fontId="5" fillId="0" borderId="0" xfId="1" applyNumberFormat="1" applyFont="1" applyFill="1" applyAlignment="1" applyProtection="1">
      <alignment horizontal="right"/>
      <protection hidden="1"/>
    </xf>
    <xf numFmtId="0" fontId="5" fillId="0" borderId="0" xfId="1" applyFont="1" applyFill="1" applyAlignment="1" applyProtection="1">
      <protection hidden="1"/>
    </xf>
    <xf numFmtId="0" fontId="5" fillId="0" borderId="0" xfId="1" applyNumberFormat="1" applyFont="1" applyFill="1" applyBorder="1" applyAlignment="1" applyProtection="1">
      <protection hidden="1"/>
    </xf>
    <xf numFmtId="0" fontId="5" fillId="0" borderId="0" xfId="1" applyNumberFormat="1" applyFont="1" applyFill="1" applyBorder="1" applyAlignment="1" applyProtection="1">
      <alignment horizontal="center" vertical="center" wrapText="1"/>
      <protection hidden="1"/>
    </xf>
    <xf numFmtId="0" fontId="5" fillId="0" borderId="0" xfId="1" applyFont="1" applyBorder="1" applyProtection="1">
      <protection hidden="1"/>
    </xf>
    <xf numFmtId="0" fontId="5" fillId="0" borderId="0" xfId="1" applyNumberFormat="1" applyFont="1" applyFill="1" applyBorder="1" applyAlignment="1" applyProtection="1">
      <alignment horizontal="left" wrapText="1"/>
      <protection hidden="1"/>
    </xf>
    <xf numFmtId="165" fontId="5" fillId="0" borderId="0" xfId="1" applyNumberFormat="1" applyFont="1" applyFill="1" applyBorder="1" applyAlignment="1" applyProtection="1">
      <alignment horizontal="center" vertical="center" wrapText="1"/>
      <protection hidden="1"/>
    </xf>
    <xf numFmtId="2" fontId="5" fillId="0" borderId="0" xfId="1" applyNumberFormat="1" applyFont="1" applyFill="1" applyBorder="1" applyAlignment="1" applyProtection="1">
      <alignment horizontal="center" vertical="center" wrapText="1"/>
      <protection hidden="1"/>
    </xf>
    <xf numFmtId="0" fontId="5" fillId="0" borderId="0" xfId="1" applyNumberFormat="1" applyFont="1" applyFill="1" applyBorder="1" applyAlignment="1" applyProtection="1">
      <alignment horizontal="center"/>
      <protection hidden="1"/>
    </xf>
    <xf numFmtId="164" fontId="5" fillId="0" borderId="0" xfId="1" applyNumberFormat="1" applyFont="1" applyFill="1" applyBorder="1" applyAlignment="1" applyProtection="1">
      <alignment horizontal="center" vertical="center"/>
      <protection hidden="1"/>
    </xf>
    <xf numFmtId="0" fontId="5" fillId="0" borderId="0" xfId="1" applyFont="1" applyFill="1" applyBorder="1" applyAlignment="1" applyProtection="1">
      <protection hidden="1"/>
    </xf>
    <xf numFmtId="0" fontId="5" fillId="0" borderId="0" xfId="1" applyNumberFormat="1" applyFont="1" applyFill="1" applyBorder="1" applyAlignment="1" applyProtection="1">
      <alignment horizontal="right"/>
      <protection hidden="1"/>
    </xf>
    <xf numFmtId="0" fontId="5" fillId="0" borderId="1" xfId="1" applyNumberFormat="1" applyFont="1" applyFill="1" applyBorder="1" applyAlignment="1" applyProtection="1">
      <alignment horizontal="center" vertical="center" wrapText="1"/>
      <protection hidden="1"/>
    </xf>
    <xf numFmtId="0" fontId="5" fillId="0" borderId="0" xfId="1" applyFont="1" applyAlignment="1" applyProtection="1">
      <alignment wrapText="1"/>
      <protection hidden="1"/>
    </xf>
    <xf numFmtId="0" fontId="5" fillId="0" borderId="0" xfId="1" applyFont="1" applyAlignment="1">
      <alignment wrapText="1"/>
    </xf>
    <xf numFmtId="0" fontId="5" fillId="0" borderId="1" xfId="1" applyNumberFormat="1" applyFont="1" applyFill="1" applyBorder="1" applyAlignment="1" applyProtection="1">
      <alignment horizontal="center" vertical="center" wrapText="1"/>
      <protection hidden="1"/>
    </xf>
    <xf numFmtId="0" fontId="5" fillId="0" borderId="0" xfId="3" applyFont="1" applyAlignment="1" applyProtection="1">
      <alignment horizontal="center"/>
      <protection hidden="1"/>
    </xf>
    <xf numFmtId="0" fontId="5" fillId="0" borderId="0" xfId="3" applyNumberFormat="1" applyFont="1" applyFill="1" applyAlignment="1" applyProtection="1">
      <alignment horizontal="center"/>
      <protection hidden="1"/>
    </xf>
    <xf numFmtId="0" fontId="5" fillId="0" borderId="0" xfId="1" applyFont="1" applyAlignment="1">
      <alignment horizontal="left" wrapText="1"/>
    </xf>
    <xf numFmtId="0" fontId="6" fillId="0" borderId="0" xfId="0" applyFont="1" applyAlignment="1">
      <alignment horizontal="left" wrapText="1"/>
    </xf>
    <xf numFmtId="0" fontId="7" fillId="2" borderId="0" xfId="1" applyFont="1" applyFill="1"/>
    <xf numFmtId="0" fontId="7" fillId="2" borderId="0" xfId="1" applyNumberFormat="1" applyFont="1" applyFill="1" applyBorder="1" applyAlignment="1" applyProtection="1">
      <alignment horizontal="centerContinuous"/>
      <protection hidden="1"/>
    </xf>
    <xf numFmtId="0" fontId="7" fillId="2" borderId="0" xfId="1" applyNumberFormat="1" applyFont="1" applyFill="1" applyAlignment="1" applyProtection="1">
      <alignment horizontal="centerContinuous"/>
      <protection hidden="1"/>
    </xf>
    <xf numFmtId="0" fontId="7" fillId="2" borderId="0" xfId="1" applyFont="1" applyFill="1" applyAlignment="1" applyProtection="1">
      <alignment horizontal="right"/>
      <protection hidden="1"/>
    </xf>
    <xf numFmtId="0" fontId="7" fillId="2" borderId="0" xfId="1" applyFont="1" applyFill="1" applyProtection="1">
      <protection hidden="1"/>
    </xf>
    <xf numFmtId="0" fontId="7" fillId="2" borderId="1" xfId="1" applyNumberFormat="1" applyFont="1" applyFill="1" applyBorder="1" applyAlignment="1" applyProtection="1">
      <alignment horizontal="center" vertical="center" wrapText="1"/>
      <protection hidden="1"/>
    </xf>
    <xf numFmtId="0" fontId="7" fillId="2" borderId="1" xfId="1" applyNumberFormat="1" applyFont="1" applyFill="1" applyBorder="1" applyAlignment="1" applyProtection="1">
      <alignment horizontal="center" vertical="center"/>
      <protection hidden="1"/>
    </xf>
    <xf numFmtId="0" fontId="7" fillId="2" borderId="1" xfId="1" applyFont="1" applyFill="1" applyBorder="1" applyAlignment="1" applyProtection="1">
      <alignment horizontal="center"/>
      <protection hidden="1"/>
    </xf>
    <xf numFmtId="167" fontId="7" fillId="2" borderId="0" xfId="1" applyNumberFormat="1" applyFont="1" applyFill="1" applyBorder="1" applyAlignment="1" applyProtection="1">
      <alignment wrapText="1"/>
      <protection hidden="1"/>
    </xf>
    <xf numFmtId="167" fontId="7" fillId="2" borderId="0" xfId="1" applyNumberFormat="1" applyFont="1" applyFill="1" applyBorder="1" applyAlignment="1" applyProtection="1">
      <alignment horizontal="center" vertical="center"/>
      <protection hidden="1"/>
    </xf>
    <xf numFmtId="41" fontId="7" fillId="2" borderId="0" xfId="1" applyNumberFormat="1" applyFont="1" applyFill="1" applyBorder="1" applyAlignment="1" applyProtection="1">
      <alignment horizontal="center" vertical="center"/>
      <protection hidden="1"/>
    </xf>
    <xf numFmtId="41" fontId="7" fillId="2" borderId="0" xfId="1" applyNumberFormat="1" applyFont="1" applyFill="1" applyBorder="1" applyAlignment="1" applyProtection="1">
      <alignment vertical="center"/>
      <protection hidden="1"/>
    </xf>
    <xf numFmtId="165" fontId="7" fillId="2" borderId="0" xfId="1" applyNumberFormat="1" applyFont="1" applyFill="1" applyBorder="1" applyAlignment="1" applyProtection="1">
      <alignment horizontal="right" vertical="center"/>
      <protection hidden="1"/>
    </xf>
    <xf numFmtId="2" fontId="7" fillId="2" borderId="0" xfId="1" applyNumberFormat="1" applyFont="1" applyFill="1" applyBorder="1" applyAlignment="1" applyProtection="1">
      <alignment horizontal="right" vertical="center"/>
      <protection hidden="1"/>
    </xf>
    <xf numFmtId="168" fontId="7" fillId="2" borderId="0" xfId="1" applyNumberFormat="1" applyFont="1" applyFill="1" applyBorder="1" applyAlignment="1" applyProtection="1">
      <alignment horizontal="center" vertical="center"/>
      <protection hidden="1"/>
    </xf>
    <xf numFmtId="169" fontId="7" fillId="2" borderId="0" xfId="1" applyNumberFormat="1" applyFont="1" applyFill="1" applyBorder="1" applyAlignment="1" applyProtection="1">
      <alignment horizontal="center" vertical="center"/>
      <protection hidden="1"/>
    </xf>
    <xf numFmtId="0" fontId="7" fillId="2" borderId="0" xfId="1" applyNumberFormat="1" applyFont="1" applyFill="1" applyBorder="1" applyAlignment="1" applyProtection="1">
      <protection hidden="1"/>
    </xf>
    <xf numFmtId="0" fontId="7" fillId="2" borderId="0" xfId="1" applyFont="1" applyFill="1" applyBorder="1" applyAlignment="1" applyProtection="1">
      <protection hidden="1"/>
    </xf>
    <xf numFmtId="0" fontId="7" fillId="2" borderId="0" xfId="1" applyFont="1" applyFill="1" applyAlignment="1" applyProtection="1">
      <protection hidden="1"/>
    </xf>
    <xf numFmtId="0" fontId="4" fillId="0" borderId="0" xfId="3"/>
    <xf numFmtId="0" fontId="5" fillId="0" borderId="0" xfId="3" applyFont="1" applyBorder="1" applyAlignment="1">
      <alignment vertical="top"/>
    </xf>
    <xf numFmtId="0" fontId="5" fillId="0" borderId="0" xfId="3" applyFont="1" applyBorder="1" applyAlignment="1">
      <alignment horizontal="right" vertical="top"/>
    </xf>
    <xf numFmtId="0" fontId="4" fillId="0" borderId="0" xfId="3" applyBorder="1" applyAlignment="1">
      <alignment vertical="top"/>
    </xf>
    <xf numFmtId="0" fontId="8" fillId="0" borderId="1" xfId="3" applyFont="1" applyBorder="1" applyAlignment="1">
      <alignment horizontal="center" vertical="center" wrapText="1"/>
    </xf>
    <xf numFmtId="0" fontId="5" fillId="0" borderId="1" xfId="3" applyFont="1" applyBorder="1"/>
    <xf numFmtId="0" fontId="5" fillId="0" borderId="1" xfId="3" applyFont="1" applyBorder="1" applyAlignment="1">
      <alignment horizontal="center"/>
    </xf>
    <xf numFmtId="0" fontId="8" fillId="0" borderId="1" xfId="3" applyFont="1" applyBorder="1" applyAlignment="1">
      <alignment horizontal="left" vertical="top" wrapText="1"/>
    </xf>
    <xf numFmtId="0" fontId="5" fillId="0" borderId="1" xfId="3" applyFont="1" applyBorder="1" applyAlignment="1">
      <alignment vertical="center"/>
    </xf>
    <xf numFmtId="4" fontId="5" fillId="2" borderId="1" xfId="6" applyNumberFormat="1" applyFont="1" applyFill="1" applyBorder="1" applyAlignment="1">
      <alignment vertical="center"/>
    </xf>
    <xf numFmtId="4" fontId="5" fillId="2" borderId="1" xfId="6" applyNumberFormat="1" applyFont="1" applyFill="1" applyBorder="1" applyAlignment="1">
      <alignment horizontal="right" vertical="center"/>
    </xf>
    <xf numFmtId="0" fontId="5" fillId="0" borderId="1" xfId="0" applyFont="1" applyBorder="1" applyAlignment="1">
      <alignment wrapText="1"/>
    </xf>
    <xf numFmtId="0" fontId="8" fillId="0" borderId="1" xfId="3" applyFont="1" applyBorder="1" applyAlignment="1">
      <alignment horizontal="right" vertical="top" wrapText="1"/>
    </xf>
    <xf numFmtId="0" fontId="8" fillId="0" borderId="1" xfId="3" applyNumberFormat="1" applyFont="1" applyBorder="1" applyAlignment="1">
      <alignment horizontal="center" vertical="center" wrapText="1"/>
    </xf>
    <xf numFmtId="4" fontId="8" fillId="2" borderId="1" xfId="3" applyNumberFormat="1" applyFont="1" applyFill="1" applyBorder="1" applyAlignment="1">
      <alignment horizontal="right" vertical="center" wrapText="1"/>
    </xf>
    <xf numFmtId="170" fontId="8" fillId="0" borderId="1" xfId="3" applyNumberFormat="1" applyFont="1" applyBorder="1" applyAlignment="1">
      <alignment horizontal="right" vertical="center" wrapText="1"/>
    </xf>
    <xf numFmtId="4" fontId="5" fillId="2" borderId="1" xfId="6" applyNumberFormat="1" applyFont="1" applyFill="1" applyBorder="1" applyAlignment="1">
      <alignment horizontal="right" vertical="center" wrapText="1"/>
    </xf>
    <xf numFmtId="0" fontId="5" fillId="0" borderId="0" xfId="3" applyFont="1" applyBorder="1" applyProtection="1">
      <protection hidden="1"/>
    </xf>
    <xf numFmtId="0" fontId="10" fillId="0" borderId="0" xfId="3" applyFont="1"/>
    <xf numFmtId="49" fontId="5" fillId="0" borderId="0" xfId="3" applyNumberFormat="1" applyFont="1" applyBorder="1" applyAlignment="1" applyProtection="1">
      <protection hidden="1"/>
    </xf>
    <xf numFmtId="49" fontId="5" fillId="0" borderId="0" xfId="3" applyNumberFormat="1" applyFont="1" applyBorder="1" applyAlignment="1" applyProtection="1">
      <alignment horizontal="right"/>
      <protection hidden="1"/>
    </xf>
    <xf numFmtId="0" fontId="5" fillId="0" borderId="0" xfId="7" applyFont="1"/>
    <xf numFmtId="0" fontId="5" fillId="3" borderId="0" xfId="7" applyFont="1" applyFill="1"/>
    <xf numFmtId="0" fontId="5" fillId="0" borderId="0" xfId="7" applyFont="1" applyBorder="1" applyProtection="1">
      <protection hidden="1"/>
    </xf>
    <xf numFmtId="0" fontId="5" fillId="3" borderId="0" xfId="7" applyFont="1" applyFill="1" applyBorder="1" applyProtection="1">
      <protection hidden="1"/>
    </xf>
    <xf numFmtId="49" fontId="5" fillId="3" borderId="2" xfId="0" applyNumberFormat="1" applyFont="1" applyFill="1" applyBorder="1" applyAlignment="1">
      <alignment horizontal="right"/>
    </xf>
    <xf numFmtId="0" fontId="5" fillId="0" borderId="1" xfId="7" applyNumberFormat="1" applyFont="1" applyFill="1" applyBorder="1" applyAlignment="1" applyProtection="1">
      <alignment horizontal="center" vertical="center" wrapText="1"/>
      <protection hidden="1"/>
    </xf>
    <xf numFmtId="0" fontId="5" fillId="3" borderId="1" xfId="7" applyNumberFormat="1" applyFont="1" applyFill="1" applyBorder="1" applyAlignment="1" applyProtection="1">
      <alignment horizontal="center" vertical="center" wrapText="1"/>
      <protection hidden="1"/>
    </xf>
    <xf numFmtId="0" fontId="5" fillId="2" borderId="1" xfId="7" applyNumberFormat="1" applyFont="1" applyFill="1" applyBorder="1" applyAlignment="1" applyProtection="1">
      <alignment wrapText="1"/>
      <protection hidden="1"/>
    </xf>
    <xf numFmtId="0" fontId="5" fillId="2" borderId="1" xfId="7" applyNumberFormat="1" applyFont="1" applyFill="1" applyBorder="1" applyAlignment="1" applyProtection="1">
      <protection hidden="1"/>
    </xf>
    <xf numFmtId="1" fontId="5" fillId="2" borderId="1" xfId="0" applyNumberFormat="1" applyFont="1" applyFill="1" applyBorder="1" applyAlignment="1">
      <alignment horizontal="center"/>
    </xf>
    <xf numFmtId="4" fontId="5" fillId="2" borderId="1" xfId="8" applyNumberFormat="1" applyFont="1" applyFill="1" applyBorder="1" applyAlignment="1"/>
    <xf numFmtId="0" fontId="11" fillId="0" borderId="0" xfId="3" applyFont="1" applyAlignment="1" applyProtection="1">
      <alignment horizontal="center" vertical="top"/>
      <protection hidden="1"/>
    </xf>
    <xf numFmtId="0" fontId="11" fillId="0" borderId="0" xfId="3" applyFont="1" applyAlignment="1">
      <alignment horizontal="center"/>
    </xf>
    <xf numFmtId="0" fontId="11" fillId="2" borderId="0" xfId="1" applyFont="1" applyFill="1" applyAlignment="1">
      <alignment horizontal="center"/>
    </xf>
    <xf numFmtId="0" fontId="12" fillId="0" borderId="0" xfId="0" applyFont="1" applyAlignment="1">
      <alignment horizontal="center"/>
    </xf>
    <xf numFmtId="0" fontId="11" fillId="0" borderId="0" xfId="7" applyNumberFormat="1" applyFont="1" applyFill="1" applyAlignment="1" applyProtection="1">
      <alignment horizontal="center" wrapText="1"/>
      <protection hidden="1"/>
    </xf>
  </cellXfs>
  <cellStyles count="9">
    <cellStyle name="Обычный" xfId="0" builtinId="0"/>
    <cellStyle name="Обычный 2" xfId="1"/>
    <cellStyle name="Обычный 2 2" xfId="3"/>
    <cellStyle name="Обычный 3" xfId="4"/>
    <cellStyle name="Обычный 4" xfId="2"/>
    <cellStyle name="Обычный_tmp" xfId="7"/>
    <cellStyle name="Обычный_Таблица3" xfId="8"/>
    <cellStyle name="Финансовый" xfId="6" builtinId="3"/>
    <cellStyle name="Финансовый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0"/>
  <sheetViews>
    <sheetView showGridLines="0" workbookViewId="0">
      <selection activeCell="B9" sqref="B9:B10"/>
    </sheetView>
  </sheetViews>
  <sheetFormatPr defaultColWidth="8.25" defaultRowHeight="18.75" x14ac:dyDescent="0.3"/>
  <cols>
    <col min="1" max="1" width="30.5" style="1" customWidth="1"/>
    <col min="2" max="2" width="36.75" style="1" customWidth="1"/>
    <col min="3" max="3" width="25.125" style="1" customWidth="1"/>
    <col min="4" max="4" width="17.625" style="1" customWidth="1"/>
    <col min="5" max="5" width="15.25" style="1" customWidth="1"/>
    <col min="6" max="244" width="8.25" style="1" customWidth="1"/>
    <col min="245" max="16384" width="8.25" style="1"/>
  </cols>
  <sheetData>
    <row r="1" spans="1:6" x14ac:dyDescent="0.3">
      <c r="D1" s="1" t="s">
        <v>1082</v>
      </c>
    </row>
    <row r="2" spans="1:6" ht="9.75" customHeight="1" x14ac:dyDescent="0.3">
      <c r="D2" s="21" t="s">
        <v>1087</v>
      </c>
      <c r="E2" s="22"/>
    </row>
    <row r="3" spans="1:6" x14ac:dyDescent="0.3">
      <c r="D3" s="22"/>
      <c r="E3" s="22"/>
    </row>
    <row r="4" spans="1:6" ht="57" customHeight="1" x14ac:dyDescent="0.3">
      <c r="D4" s="22"/>
      <c r="E4" s="22"/>
    </row>
    <row r="5" spans="1:6" x14ac:dyDescent="0.3">
      <c r="A5" s="19" t="s">
        <v>1083</v>
      </c>
      <c r="B5" s="19"/>
      <c r="C5" s="19"/>
      <c r="D5" s="19"/>
      <c r="E5" s="19"/>
      <c r="F5" s="2"/>
    </row>
    <row r="6" spans="1:6" x14ac:dyDescent="0.3">
      <c r="A6" s="20" t="s">
        <v>1084</v>
      </c>
      <c r="B6" s="20"/>
      <c r="C6" s="20"/>
      <c r="D6" s="20"/>
      <c r="E6" s="20"/>
      <c r="F6" s="2"/>
    </row>
    <row r="7" spans="1:6" x14ac:dyDescent="0.3">
      <c r="A7" s="74" t="s">
        <v>1085</v>
      </c>
      <c r="B7" s="74"/>
      <c r="C7" s="74"/>
      <c r="D7" s="74"/>
      <c r="E7" s="74"/>
      <c r="F7" s="2"/>
    </row>
    <row r="8" spans="1:6" x14ac:dyDescent="0.3">
      <c r="A8" s="3"/>
      <c r="B8" s="4"/>
      <c r="C8" s="4"/>
      <c r="D8" s="4"/>
      <c r="E8" s="14" t="s">
        <v>457</v>
      </c>
      <c r="F8" s="2"/>
    </row>
    <row r="9" spans="1:6" s="17" customFormat="1" x14ac:dyDescent="0.3">
      <c r="A9" s="18" t="s">
        <v>455</v>
      </c>
      <c r="B9" s="18" t="s">
        <v>454</v>
      </c>
      <c r="C9" s="18" t="s">
        <v>456</v>
      </c>
      <c r="D9" s="18" t="s">
        <v>1086</v>
      </c>
      <c r="E9" s="18" t="s">
        <v>453</v>
      </c>
      <c r="F9" s="16"/>
    </row>
    <row r="10" spans="1:6" s="17" customFormat="1" ht="216.75" customHeight="1" x14ac:dyDescent="0.3">
      <c r="A10" s="18"/>
      <c r="B10" s="18"/>
      <c r="C10" s="18"/>
      <c r="D10" s="18"/>
      <c r="E10" s="18"/>
      <c r="F10" s="16"/>
    </row>
    <row r="11" spans="1:6" s="17" customFormat="1" ht="17.25" customHeight="1" x14ac:dyDescent="0.3">
      <c r="A11" s="15">
        <v>1</v>
      </c>
      <c r="B11" s="15">
        <v>2</v>
      </c>
      <c r="C11" s="15">
        <v>3</v>
      </c>
      <c r="D11" s="15">
        <v>4</v>
      </c>
      <c r="E11" s="15">
        <v>5</v>
      </c>
      <c r="F11" s="16"/>
    </row>
    <row r="12" spans="1:6" ht="57.75" customHeight="1" x14ac:dyDescent="0.3">
      <c r="A12" s="6" t="s">
        <v>10</v>
      </c>
      <c r="B12" s="8" t="s">
        <v>452</v>
      </c>
      <c r="C12" s="9">
        <v>0</v>
      </c>
      <c r="D12" s="9">
        <v>24528.25</v>
      </c>
      <c r="E12" s="10">
        <v>0</v>
      </c>
      <c r="F12" s="7"/>
    </row>
    <row r="13" spans="1:6" ht="24" customHeight="1" x14ac:dyDescent="0.3">
      <c r="A13" s="6" t="s">
        <v>10</v>
      </c>
      <c r="B13" s="8" t="s">
        <v>9</v>
      </c>
      <c r="C13" s="9">
        <v>0</v>
      </c>
      <c r="D13" s="9">
        <v>24528.25</v>
      </c>
      <c r="E13" s="10">
        <v>0</v>
      </c>
      <c r="F13" s="7"/>
    </row>
    <row r="14" spans="1:6" ht="33.75" customHeight="1" x14ac:dyDescent="0.3">
      <c r="A14" s="6" t="s">
        <v>451</v>
      </c>
      <c r="B14" s="8" t="s">
        <v>60</v>
      </c>
      <c r="C14" s="9">
        <v>0</v>
      </c>
      <c r="D14" s="9">
        <v>24528.25</v>
      </c>
      <c r="E14" s="10">
        <v>0</v>
      </c>
      <c r="F14" s="7"/>
    </row>
    <row r="15" spans="1:6" ht="36.75" customHeight="1" x14ac:dyDescent="0.3">
      <c r="A15" s="6" t="s">
        <v>450</v>
      </c>
      <c r="B15" s="8" t="s">
        <v>134</v>
      </c>
      <c r="C15" s="9">
        <v>0</v>
      </c>
      <c r="D15" s="9">
        <v>24528.25</v>
      </c>
      <c r="E15" s="10">
        <v>0</v>
      </c>
      <c r="F15" s="7"/>
    </row>
    <row r="16" spans="1:6" ht="57" customHeight="1" x14ac:dyDescent="0.3">
      <c r="A16" s="6" t="s">
        <v>449</v>
      </c>
      <c r="B16" s="8" t="s">
        <v>162</v>
      </c>
      <c r="C16" s="9">
        <v>0</v>
      </c>
      <c r="D16" s="9">
        <v>24528.25</v>
      </c>
      <c r="E16" s="10">
        <v>0</v>
      </c>
      <c r="F16" s="7"/>
    </row>
    <row r="17" spans="1:6" ht="93.75" x14ac:dyDescent="0.3">
      <c r="A17" s="6" t="s">
        <v>448</v>
      </c>
      <c r="B17" s="8" t="s">
        <v>160</v>
      </c>
      <c r="C17" s="9">
        <v>0</v>
      </c>
      <c r="D17" s="9">
        <v>24528.25</v>
      </c>
      <c r="E17" s="10">
        <v>0</v>
      </c>
      <c r="F17" s="7"/>
    </row>
    <row r="18" spans="1:6" ht="38.25" customHeight="1" x14ac:dyDescent="0.3">
      <c r="A18" s="6" t="s">
        <v>10</v>
      </c>
      <c r="B18" s="8" t="s">
        <v>447</v>
      </c>
      <c r="C18" s="9">
        <v>2890000</v>
      </c>
      <c r="D18" s="9">
        <v>2927772.65</v>
      </c>
      <c r="E18" s="10">
        <v>101.30701000000001</v>
      </c>
      <c r="F18" s="7"/>
    </row>
    <row r="19" spans="1:6" ht="25.5" customHeight="1" x14ac:dyDescent="0.3">
      <c r="A19" s="6" t="s">
        <v>10</v>
      </c>
      <c r="B19" s="8" t="s">
        <v>9</v>
      </c>
      <c r="C19" s="9">
        <v>2890000</v>
      </c>
      <c r="D19" s="9">
        <v>2927772.65</v>
      </c>
      <c r="E19" s="10">
        <v>101.30701000000001</v>
      </c>
      <c r="F19" s="7"/>
    </row>
    <row r="20" spans="1:6" ht="33.75" customHeight="1" x14ac:dyDescent="0.3">
      <c r="A20" s="6" t="s">
        <v>446</v>
      </c>
      <c r="B20" s="8" t="s">
        <v>60</v>
      </c>
      <c r="C20" s="9">
        <v>2890000</v>
      </c>
      <c r="D20" s="9">
        <v>2927772.65</v>
      </c>
      <c r="E20" s="10">
        <v>101.30701000000001</v>
      </c>
      <c r="F20" s="7"/>
    </row>
    <row r="21" spans="1:6" ht="36.75" customHeight="1" x14ac:dyDescent="0.3">
      <c r="A21" s="6" t="s">
        <v>445</v>
      </c>
      <c r="B21" s="8" t="s">
        <v>444</v>
      </c>
      <c r="C21" s="9">
        <v>2890000</v>
      </c>
      <c r="D21" s="9">
        <v>2927772.65</v>
      </c>
      <c r="E21" s="10">
        <v>101.30701000000001</v>
      </c>
      <c r="F21" s="7"/>
    </row>
    <row r="22" spans="1:6" ht="54" customHeight="1" x14ac:dyDescent="0.3">
      <c r="A22" s="6" t="s">
        <v>443</v>
      </c>
      <c r="B22" s="8" t="s">
        <v>441</v>
      </c>
      <c r="C22" s="9">
        <v>2890000</v>
      </c>
      <c r="D22" s="9">
        <v>2927772.65</v>
      </c>
      <c r="E22" s="10">
        <v>101.30701000000001</v>
      </c>
      <c r="F22" s="7"/>
    </row>
    <row r="23" spans="1:6" ht="52.5" customHeight="1" x14ac:dyDescent="0.3">
      <c r="A23" s="6" t="s">
        <v>442</v>
      </c>
      <c r="B23" s="8" t="s">
        <v>441</v>
      </c>
      <c r="C23" s="9">
        <v>0</v>
      </c>
      <c r="D23" s="9">
        <v>1.1399999999999999</v>
      </c>
      <c r="E23" s="10">
        <v>0</v>
      </c>
      <c r="F23" s="7"/>
    </row>
    <row r="24" spans="1:6" ht="150" x14ac:dyDescent="0.3">
      <c r="A24" s="6" t="s">
        <v>440</v>
      </c>
      <c r="B24" s="8" t="s">
        <v>439</v>
      </c>
      <c r="C24" s="9">
        <v>220000</v>
      </c>
      <c r="D24" s="9">
        <v>134430.79</v>
      </c>
      <c r="E24" s="10">
        <v>61.104900000000001</v>
      </c>
      <c r="F24" s="7"/>
    </row>
    <row r="25" spans="1:6" ht="150" x14ac:dyDescent="0.3">
      <c r="A25" s="6" t="s">
        <v>438</v>
      </c>
      <c r="B25" s="8" t="s">
        <v>437</v>
      </c>
      <c r="C25" s="9">
        <v>0</v>
      </c>
      <c r="D25" s="9">
        <v>4299.43</v>
      </c>
      <c r="E25" s="10">
        <v>0</v>
      </c>
      <c r="F25" s="7"/>
    </row>
    <row r="26" spans="1:6" ht="131.25" x14ac:dyDescent="0.3">
      <c r="A26" s="6" t="s">
        <v>436</v>
      </c>
      <c r="B26" s="8" t="s">
        <v>435</v>
      </c>
      <c r="C26" s="9">
        <v>970000</v>
      </c>
      <c r="D26" s="9">
        <v>994838.51</v>
      </c>
      <c r="E26" s="10">
        <v>102.56067</v>
      </c>
      <c r="F26" s="7"/>
    </row>
    <row r="27" spans="1:6" ht="39.75" customHeight="1" x14ac:dyDescent="0.3">
      <c r="A27" s="6" t="s">
        <v>434</v>
      </c>
      <c r="B27" s="8" t="s">
        <v>433</v>
      </c>
      <c r="C27" s="9">
        <v>0</v>
      </c>
      <c r="D27" s="9">
        <v>1.07</v>
      </c>
      <c r="E27" s="10">
        <v>0</v>
      </c>
      <c r="F27" s="7"/>
    </row>
    <row r="28" spans="1:6" ht="131.25" x14ac:dyDescent="0.3">
      <c r="A28" s="6" t="s">
        <v>432</v>
      </c>
      <c r="B28" s="8" t="s">
        <v>431</v>
      </c>
      <c r="C28" s="9">
        <v>1700000</v>
      </c>
      <c r="D28" s="9">
        <v>1794201.71</v>
      </c>
      <c r="E28" s="10">
        <v>105.54128</v>
      </c>
      <c r="F28" s="7"/>
    </row>
    <row r="29" spans="1:6" ht="41.25" customHeight="1" x14ac:dyDescent="0.3">
      <c r="A29" s="6" t="s">
        <v>10</v>
      </c>
      <c r="B29" s="8" t="s">
        <v>430</v>
      </c>
      <c r="C29" s="9">
        <v>0</v>
      </c>
      <c r="D29" s="9">
        <v>8100</v>
      </c>
      <c r="E29" s="10">
        <v>0</v>
      </c>
      <c r="F29" s="7"/>
    </row>
    <row r="30" spans="1:6" ht="27.75" customHeight="1" x14ac:dyDescent="0.3">
      <c r="A30" s="6" t="s">
        <v>10</v>
      </c>
      <c r="B30" s="8" t="s">
        <v>9</v>
      </c>
      <c r="C30" s="9">
        <v>0</v>
      </c>
      <c r="D30" s="9">
        <v>8100</v>
      </c>
      <c r="E30" s="10">
        <v>0</v>
      </c>
      <c r="F30" s="7"/>
    </row>
    <row r="31" spans="1:6" ht="37.5" customHeight="1" x14ac:dyDescent="0.3">
      <c r="A31" s="6" t="s">
        <v>429</v>
      </c>
      <c r="B31" s="8" t="s">
        <v>60</v>
      </c>
      <c r="C31" s="9">
        <v>0</v>
      </c>
      <c r="D31" s="9">
        <v>8100</v>
      </c>
      <c r="E31" s="10">
        <v>0</v>
      </c>
      <c r="F31" s="7"/>
    </row>
    <row r="32" spans="1:6" ht="35.25" customHeight="1" x14ac:dyDescent="0.3">
      <c r="A32" s="6" t="s">
        <v>428</v>
      </c>
      <c r="B32" s="8" t="s">
        <v>134</v>
      </c>
      <c r="C32" s="9">
        <v>0</v>
      </c>
      <c r="D32" s="9">
        <v>8100</v>
      </c>
      <c r="E32" s="10">
        <v>0</v>
      </c>
      <c r="F32" s="7"/>
    </row>
    <row r="33" spans="1:6" ht="54.75" customHeight="1" x14ac:dyDescent="0.3">
      <c r="A33" s="6" t="s">
        <v>427</v>
      </c>
      <c r="B33" s="8" t="s">
        <v>162</v>
      </c>
      <c r="C33" s="9">
        <v>0</v>
      </c>
      <c r="D33" s="9">
        <v>8100</v>
      </c>
      <c r="E33" s="10">
        <v>0</v>
      </c>
      <c r="F33" s="7"/>
    </row>
    <row r="34" spans="1:6" ht="93.75" x14ac:dyDescent="0.3">
      <c r="A34" s="6" t="s">
        <v>426</v>
      </c>
      <c r="B34" s="8" t="s">
        <v>160</v>
      </c>
      <c r="C34" s="9">
        <v>0</v>
      </c>
      <c r="D34" s="9">
        <v>8100</v>
      </c>
      <c r="E34" s="10">
        <v>0</v>
      </c>
      <c r="F34" s="7"/>
    </row>
    <row r="35" spans="1:6" ht="27.75" customHeight="1" x14ac:dyDescent="0.3">
      <c r="A35" s="6" t="s">
        <v>10</v>
      </c>
      <c r="B35" s="8" t="s">
        <v>425</v>
      </c>
      <c r="C35" s="9">
        <v>3085440.84</v>
      </c>
      <c r="D35" s="9">
        <v>3707354.72</v>
      </c>
      <c r="E35" s="10">
        <v>120.1564</v>
      </c>
      <c r="F35" s="7"/>
    </row>
    <row r="36" spans="1:6" ht="24.75" customHeight="1" x14ac:dyDescent="0.3">
      <c r="A36" s="6" t="s">
        <v>10</v>
      </c>
      <c r="B36" s="8" t="s">
        <v>9</v>
      </c>
      <c r="C36" s="9">
        <v>3085440.84</v>
      </c>
      <c r="D36" s="9">
        <v>3707354.72</v>
      </c>
      <c r="E36" s="10">
        <v>120.1564</v>
      </c>
      <c r="F36" s="7"/>
    </row>
    <row r="37" spans="1:6" ht="38.25" customHeight="1" x14ac:dyDescent="0.3">
      <c r="A37" s="6" t="s">
        <v>424</v>
      </c>
      <c r="B37" s="8" t="s">
        <v>60</v>
      </c>
      <c r="C37" s="9">
        <v>3085440.84</v>
      </c>
      <c r="D37" s="9">
        <v>3707354.72</v>
      </c>
      <c r="E37" s="10">
        <v>120.1564</v>
      </c>
      <c r="F37" s="7"/>
    </row>
    <row r="38" spans="1:6" ht="78" customHeight="1" x14ac:dyDescent="0.3">
      <c r="A38" s="6" t="s">
        <v>423</v>
      </c>
      <c r="B38" s="8" t="s">
        <v>422</v>
      </c>
      <c r="C38" s="9">
        <v>3085440.84</v>
      </c>
      <c r="D38" s="9">
        <v>3707354.72</v>
      </c>
      <c r="E38" s="10">
        <v>120.1564</v>
      </c>
      <c r="F38" s="7"/>
    </row>
    <row r="39" spans="1:6" ht="152.25" customHeight="1" x14ac:dyDescent="0.3">
      <c r="A39" s="6" t="s">
        <v>421</v>
      </c>
      <c r="B39" s="8" t="s">
        <v>419</v>
      </c>
      <c r="C39" s="9">
        <v>3085440.84</v>
      </c>
      <c r="D39" s="9">
        <v>3707354.72</v>
      </c>
      <c r="E39" s="10">
        <v>120.1564</v>
      </c>
      <c r="F39" s="7"/>
    </row>
    <row r="40" spans="1:6" ht="151.5" customHeight="1" x14ac:dyDescent="0.3">
      <c r="A40" s="6" t="s">
        <v>420</v>
      </c>
      <c r="B40" s="8" t="s">
        <v>419</v>
      </c>
      <c r="C40" s="9">
        <v>818440.84</v>
      </c>
      <c r="D40" s="9">
        <v>1523349.75</v>
      </c>
      <c r="E40" s="10">
        <v>186.12826999999999</v>
      </c>
      <c r="F40" s="7"/>
    </row>
    <row r="41" spans="1:6" ht="207" customHeight="1" x14ac:dyDescent="0.3">
      <c r="A41" s="6" t="s">
        <v>418</v>
      </c>
      <c r="B41" s="8" t="s">
        <v>417</v>
      </c>
      <c r="C41" s="9">
        <v>0</v>
      </c>
      <c r="D41" s="9">
        <v>15464.53</v>
      </c>
      <c r="E41" s="10">
        <v>0</v>
      </c>
      <c r="F41" s="7"/>
    </row>
    <row r="42" spans="1:6" ht="170.25" customHeight="1" x14ac:dyDescent="0.3">
      <c r="A42" s="6" t="s">
        <v>416</v>
      </c>
      <c r="B42" s="8" t="s">
        <v>415</v>
      </c>
      <c r="C42" s="9">
        <v>2267000</v>
      </c>
      <c r="D42" s="9">
        <v>2463577.2599999998</v>
      </c>
      <c r="E42" s="10">
        <v>108.67125</v>
      </c>
      <c r="F42" s="7"/>
    </row>
    <row r="43" spans="1:6" ht="151.5" customHeight="1" x14ac:dyDescent="0.3">
      <c r="A43" s="6" t="s">
        <v>414</v>
      </c>
      <c r="B43" s="8" t="s">
        <v>413</v>
      </c>
      <c r="C43" s="9">
        <v>0</v>
      </c>
      <c r="D43" s="9">
        <v>-295036.82</v>
      </c>
      <c r="E43" s="10">
        <v>0</v>
      </c>
      <c r="F43" s="7"/>
    </row>
    <row r="44" spans="1:6" ht="35.25" customHeight="1" x14ac:dyDescent="0.3">
      <c r="A44" s="6" t="s">
        <v>10</v>
      </c>
      <c r="B44" s="8" t="s">
        <v>412</v>
      </c>
      <c r="C44" s="9">
        <v>57235.99</v>
      </c>
      <c r="D44" s="9">
        <v>57235.99</v>
      </c>
      <c r="E44" s="10">
        <v>100</v>
      </c>
      <c r="F44" s="7"/>
    </row>
    <row r="45" spans="1:6" ht="24" customHeight="1" x14ac:dyDescent="0.3">
      <c r="A45" s="6" t="s">
        <v>10</v>
      </c>
      <c r="B45" s="8" t="s">
        <v>9</v>
      </c>
      <c r="C45" s="9">
        <v>57235.99</v>
      </c>
      <c r="D45" s="9">
        <v>57235.99</v>
      </c>
      <c r="E45" s="10">
        <v>100</v>
      </c>
      <c r="F45" s="7"/>
    </row>
    <row r="46" spans="1:6" ht="41.25" customHeight="1" x14ac:dyDescent="0.3">
      <c r="A46" s="6" t="s">
        <v>411</v>
      </c>
      <c r="B46" s="8" t="s">
        <v>60</v>
      </c>
      <c r="C46" s="9">
        <v>57235.99</v>
      </c>
      <c r="D46" s="9">
        <v>57235.99</v>
      </c>
      <c r="E46" s="10">
        <v>100</v>
      </c>
      <c r="F46" s="7"/>
    </row>
    <row r="47" spans="1:6" ht="39" customHeight="1" x14ac:dyDescent="0.3">
      <c r="A47" s="6" t="s">
        <v>410</v>
      </c>
      <c r="B47" s="8" t="s">
        <v>134</v>
      </c>
      <c r="C47" s="9">
        <v>57235.99</v>
      </c>
      <c r="D47" s="9">
        <v>57235.99</v>
      </c>
      <c r="E47" s="10">
        <v>100</v>
      </c>
      <c r="F47" s="7"/>
    </row>
    <row r="48" spans="1:6" ht="187.5" x14ac:dyDescent="0.3">
      <c r="A48" s="6" t="s">
        <v>409</v>
      </c>
      <c r="B48" s="8" t="s">
        <v>268</v>
      </c>
      <c r="C48" s="9">
        <v>34000</v>
      </c>
      <c r="D48" s="9">
        <v>34000</v>
      </c>
      <c r="E48" s="10">
        <v>100</v>
      </c>
      <c r="F48" s="7"/>
    </row>
    <row r="49" spans="1:6" ht="262.5" x14ac:dyDescent="0.3">
      <c r="A49" s="6" t="s">
        <v>408</v>
      </c>
      <c r="B49" s="8" t="s">
        <v>266</v>
      </c>
      <c r="C49" s="9">
        <v>34000</v>
      </c>
      <c r="D49" s="9">
        <v>34000</v>
      </c>
      <c r="E49" s="10">
        <v>100</v>
      </c>
      <c r="F49" s="7"/>
    </row>
    <row r="50" spans="1:6" ht="58.5" customHeight="1" x14ac:dyDescent="0.3">
      <c r="A50" s="6" t="s">
        <v>407</v>
      </c>
      <c r="B50" s="8" t="s">
        <v>162</v>
      </c>
      <c r="C50" s="9">
        <v>23235.99</v>
      </c>
      <c r="D50" s="9">
        <v>23235.99</v>
      </c>
      <c r="E50" s="10">
        <v>100</v>
      </c>
      <c r="F50" s="7"/>
    </row>
    <row r="51" spans="1:6" ht="187.5" x14ac:dyDescent="0.3">
      <c r="A51" s="6" t="s">
        <v>406</v>
      </c>
      <c r="B51" s="8" t="s">
        <v>285</v>
      </c>
      <c r="C51" s="9">
        <v>23235.99</v>
      </c>
      <c r="D51" s="9">
        <v>23235.99</v>
      </c>
      <c r="E51" s="10">
        <v>100</v>
      </c>
      <c r="F51" s="7"/>
    </row>
    <row r="52" spans="1:6" ht="29.25" customHeight="1" x14ac:dyDescent="0.3">
      <c r="A52" s="6" t="s">
        <v>10</v>
      </c>
      <c r="B52" s="8" t="s">
        <v>405</v>
      </c>
      <c r="C52" s="9">
        <v>949487.48</v>
      </c>
      <c r="D52" s="9">
        <v>952989.92</v>
      </c>
      <c r="E52" s="10">
        <v>100.36888</v>
      </c>
      <c r="F52" s="7"/>
    </row>
    <row r="53" spans="1:6" ht="26.25" customHeight="1" x14ac:dyDescent="0.3">
      <c r="A53" s="6" t="s">
        <v>10</v>
      </c>
      <c r="B53" s="8" t="s">
        <v>9</v>
      </c>
      <c r="C53" s="9">
        <v>949487.48</v>
      </c>
      <c r="D53" s="9">
        <v>952989.92</v>
      </c>
      <c r="E53" s="10">
        <v>100.36888</v>
      </c>
      <c r="F53" s="7"/>
    </row>
    <row r="54" spans="1:6" ht="41.25" customHeight="1" x14ac:dyDescent="0.3">
      <c r="A54" s="6" t="s">
        <v>404</v>
      </c>
      <c r="B54" s="8" t="s">
        <v>60</v>
      </c>
      <c r="C54" s="9">
        <v>949487.48</v>
      </c>
      <c r="D54" s="9">
        <v>952989.92</v>
      </c>
      <c r="E54" s="10">
        <v>100.36888</v>
      </c>
      <c r="F54" s="7"/>
    </row>
    <row r="55" spans="1:6" ht="42.75" customHeight="1" x14ac:dyDescent="0.3">
      <c r="A55" s="6" t="s">
        <v>403</v>
      </c>
      <c r="B55" s="8" t="s">
        <v>134</v>
      </c>
      <c r="C55" s="9">
        <v>949487.48</v>
      </c>
      <c r="D55" s="9">
        <v>952989.92</v>
      </c>
      <c r="E55" s="10">
        <v>100.36888</v>
      </c>
      <c r="F55" s="7"/>
    </row>
    <row r="56" spans="1:6" ht="54.75" customHeight="1" x14ac:dyDescent="0.3">
      <c r="A56" s="6" t="s">
        <v>402</v>
      </c>
      <c r="B56" s="8" t="s">
        <v>162</v>
      </c>
      <c r="C56" s="9">
        <v>949487.48</v>
      </c>
      <c r="D56" s="9">
        <v>952989.92</v>
      </c>
      <c r="E56" s="10">
        <v>100.36888</v>
      </c>
      <c r="F56" s="7"/>
    </row>
    <row r="57" spans="1:6" ht="93.75" x14ac:dyDescent="0.3">
      <c r="A57" s="6" t="s">
        <v>401</v>
      </c>
      <c r="B57" s="8" t="s">
        <v>160</v>
      </c>
      <c r="C57" s="9">
        <v>949487.48</v>
      </c>
      <c r="D57" s="9">
        <v>952989.92</v>
      </c>
      <c r="E57" s="10">
        <v>100.36888</v>
      </c>
      <c r="F57" s="7"/>
    </row>
    <row r="58" spans="1:6" ht="56.25" customHeight="1" x14ac:dyDescent="0.3">
      <c r="A58" s="6" t="s">
        <v>10</v>
      </c>
      <c r="B58" s="8" t="s">
        <v>400</v>
      </c>
      <c r="C58" s="9">
        <v>518037.65</v>
      </c>
      <c r="D58" s="9">
        <v>650737.65</v>
      </c>
      <c r="E58" s="10">
        <v>125.6159</v>
      </c>
      <c r="F58" s="7"/>
    </row>
    <row r="59" spans="1:6" ht="26.25" customHeight="1" x14ac:dyDescent="0.3">
      <c r="A59" s="6" t="s">
        <v>10</v>
      </c>
      <c r="B59" s="8" t="s">
        <v>9</v>
      </c>
      <c r="C59" s="9">
        <v>518037.65</v>
      </c>
      <c r="D59" s="9">
        <v>650737.65</v>
      </c>
      <c r="E59" s="10">
        <v>125.6159</v>
      </c>
      <c r="F59" s="7"/>
    </row>
    <row r="60" spans="1:6" ht="41.25" customHeight="1" x14ac:dyDescent="0.3">
      <c r="A60" s="6" t="s">
        <v>399</v>
      </c>
      <c r="B60" s="8" t="s">
        <v>60</v>
      </c>
      <c r="C60" s="9">
        <v>518037.65</v>
      </c>
      <c r="D60" s="9">
        <v>650737.65</v>
      </c>
      <c r="E60" s="10">
        <v>125.6159</v>
      </c>
      <c r="F60" s="7"/>
    </row>
    <row r="61" spans="1:6" ht="35.25" customHeight="1" x14ac:dyDescent="0.3">
      <c r="A61" s="6" t="s">
        <v>398</v>
      </c>
      <c r="B61" s="8" t="s">
        <v>134</v>
      </c>
      <c r="C61" s="9">
        <v>518037.65</v>
      </c>
      <c r="D61" s="9">
        <v>650737.65</v>
      </c>
      <c r="E61" s="10">
        <v>125.6159</v>
      </c>
      <c r="F61" s="7"/>
    </row>
    <row r="62" spans="1:6" ht="225" x14ac:dyDescent="0.3">
      <c r="A62" s="6" t="s">
        <v>397</v>
      </c>
      <c r="B62" s="8" t="s">
        <v>298</v>
      </c>
      <c r="C62" s="9">
        <v>0</v>
      </c>
      <c r="D62" s="9">
        <v>3000</v>
      </c>
      <c r="E62" s="10">
        <v>0</v>
      </c>
      <c r="F62" s="7"/>
    </row>
    <row r="63" spans="1:6" ht="225" x14ac:dyDescent="0.3">
      <c r="A63" s="6" t="s">
        <v>396</v>
      </c>
      <c r="B63" s="8" t="s">
        <v>298</v>
      </c>
      <c r="C63" s="9">
        <v>0</v>
      </c>
      <c r="D63" s="9">
        <v>-1000</v>
      </c>
      <c r="E63" s="10">
        <v>0</v>
      </c>
      <c r="F63" s="7"/>
    </row>
    <row r="64" spans="1:6" ht="206.25" x14ac:dyDescent="0.3">
      <c r="A64" s="6" t="s">
        <v>395</v>
      </c>
      <c r="B64" s="8" t="s">
        <v>296</v>
      </c>
      <c r="C64" s="9">
        <v>0</v>
      </c>
      <c r="D64" s="9">
        <v>4000</v>
      </c>
      <c r="E64" s="10">
        <v>0</v>
      </c>
      <c r="F64" s="7"/>
    </row>
    <row r="65" spans="1:6" ht="262.5" x14ac:dyDescent="0.3">
      <c r="A65" s="6" t="s">
        <v>394</v>
      </c>
      <c r="B65" s="8" t="s">
        <v>272</v>
      </c>
      <c r="C65" s="9">
        <v>0</v>
      </c>
      <c r="D65" s="9">
        <v>28000</v>
      </c>
      <c r="E65" s="10">
        <v>0</v>
      </c>
      <c r="F65" s="7"/>
    </row>
    <row r="66" spans="1:6" ht="168.75" x14ac:dyDescent="0.3">
      <c r="A66" s="6" t="s">
        <v>393</v>
      </c>
      <c r="B66" s="8" t="s">
        <v>392</v>
      </c>
      <c r="C66" s="9">
        <v>0</v>
      </c>
      <c r="D66" s="9">
        <v>20000</v>
      </c>
      <c r="E66" s="10">
        <v>0</v>
      </c>
      <c r="F66" s="7"/>
    </row>
    <row r="67" spans="1:6" ht="150" x14ac:dyDescent="0.3">
      <c r="A67" s="6" t="s">
        <v>391</v>
      </c>
      <c r="B67" s="8" t="s">
        <v>270</v>
      </c>
      <c r="C67" s="9">
        <v>0</v>
      </c>
      <c r="D67" s="9">
        <v>8000</v>
      </c>
      <c r="E67" s="10">
        <v>0</v>
      </c>
      <c r="F67" s="7"/>
    </row>
    <row r="68" spans="1:6" ht="225" x14ac:dyDescent="0.3">
      <c r="A68" s="6" t="s">
        <v>390</v>
      </c>
      <c r="B68" s="8" t="s">
        <v>293</v>
      </c>
      <c r="C68" s="9">
        <v>436500</v>
      </c>
      <c r="D68" s="9">
        <v>533200</v>
      </c>
      <c r="E68" s="10">
        <v>122.15349000000001</v>
      </c>
      <c r="F68" s="7"/>
    </row>
    <row r="69" spans="1:6" ht="225" x14ac:dyDescent="0.3">
      <c r="A69" s="6" t="s">
        <v>389</v>
      </c>
      <c r="B69" s="8" t="s">
        <v>293</v>
      </c>
      <c r="C69" s="9">
        <v>436500</v>
      </c>
      <c r="D69" s="9">
        <v>533200</v>
      </c>
      <c r="E69" s="10">
        <v>122.15349000000001</v>
      </c>
      <c r="F69" s="7"/>
    </row>
    <row r="70" spans="1:6" ht="187.5" x14ac:dyDescent="0.3">
      <c r="A70" s="6" t="s">
        <v>388</v>
      </c>
      <c r="B70" s="8" t="s">
        <v>268</v>
      </c>
      <c r="C70" s="9">
        <v>0</v>
      </c>
      <c r="D70" s="9">
        <v>4000</v>
      </c>
      <c r="E70" s="10">
        <v>0</v>
      </c>
      <c r="F70" s="7"/>
    </row>
    <row r="71" spans="1:6" ht="262.5" x14ac:dyDescent="0.3">
      <c r="A71" s="6" t="s">
        <v>387</v>
      </c>
      <c r="B71" s="8" t="s">
        <v>266</v>
      </c>
      <c r="C71" s="9">
        <v>0</v>
      </c>
      <c r="D71" s="9">
        <v>4000</v>
      </c>
      <c r="E71" s="10">
        <v>0</v>
      </c>
      <c r="F71" s="7"/>
    </row>
    <row r="72" spans="1:6" ht="57.75" customHeight="1" x14ac:dyDescent="0.3">
      <c r="A72" s="6" t="s">
        <v>386</v>
      </c>
      <c r="B72" s="8" t="s">
        <v>162</v>
      </c>
      <c r="C72" s="9">
        <v>81537.649999999994</v>
      </c>
      <c r="D72" s="9">
        <v>82537.649999999994</v>
      </c>
      <c r="E72" s="10">
        <v>101.22642999999999</v>
      </c>
      <c r="F72" s="7"/>
    </row>
    <row r="73" spans="1:6" ht="187.5" x14ac:dyDescent="0.3">
      <c r="A73" s="6" t="s">
        <v>385</v>
      </c>
      <c r="B73" s="8" t="s">
        <v>285</v>
      </c>
      <c r="C73" s="9">
        <v>81537.649999999994</v>
      </c>
      <c r="D73" s="9">
        <v>82537.649999999994</v>
      </c>
      <c r="E73" s="10">
        <v>101.22642999999999</v>
      </c>
      <c r="F73" s="7"/>
    </row>
    <row r="74" spans="1:6" ht="58.5" customHeight="1" x14ac:dyDescent="0.3">
      <c r="A74" s="6" t="s">
        <v>10</v>
      </c>
      <c r="B74" s="8" t="s">
        <v>384</v>
      </c>
      <c r="C74" s="9">
        <v>0</v>
      </c>
      <c r="D74" s="9">
        <v>10000</v>
      </c>
      <c r="E74" s="10">
        <v>0</v>
      </c>
      <c r="F74" s="7"/>
    </row>
    <row r="75" spans="1:6" ht="24.75" customHeight="1" x14ac:dyDescent="0.3">
      <c r="A75" s="6" t="s">
        <v>10</v>
      </c>
      <c r="B75" s="8" t="s">
        <v>9</v>
      </c>
      <c r="C75" s="9">
        <v>0</v>
      </c>
      <c r="D75" s="9">
        <v>10000</v>
      </c>
      <c r="E75" s="10">
        <v>0</v>
      </c>
      <c r="F75" s="7"/>
    </row>
    <row r="76" spans="1:6" ht="39" customHeight="1" x14ac:dyDescent="0.3">
      <c r="A76" s="6" t="s">
        <v>383</v>
      </c>
      <c r="B76" s="8" t="s">
        <v>60</v>
      </c>
      <c r="C76" s="9">
        <v>0</v>
      </c>
      <c r="D76" s="9">
        <v>10000</v>
      </c>
      <c r="E76" s="10">
        <v>0</v>
      </c>
      <c r="F76" s="7"/>
    </row>
    <row r="77" spans="1:6" ht="39.75" customHeight="1" x14ac:dyDescent="0.3">
      <c r="A77" s="6" t="s">
        <v>382</v>
      </c>
      <c r="B77" s="8" t="s">
        <v>134</v>
      </c>
      <c r="C77" s="9">
        <v>0</v>
      </c>
      <c r="D77" s="9">
        <v>10000</v>
      </c>
      <c r="E77" s="10">
        <v>0</v>
      </c>
      <c r="F77" s="7"/>
    </row>
    <row r="78" spans="1:6" ht="225" x14ac:dyDescent="0.3">
      <c r="A78" s="6" t="s">
        <v>381</v>
      </c>
      <c r="B78" s="8" t="s">
        <v>298</v>
      </c>
      <c r="C78" s="9">
        <v>0</v>
      </c>
      <c r="D78" s="9">
        <v>10000</v>
      </c>
      <c r="E78" s="10">
        <v>0</v>
      </c>
      <c r="F78" s="7"/>
    </row>
    <row r="79" spans="1:6" ht="225" x14ac:dyDescent="0.3">
      <c r="A79" s="6" t="s">
        <v>380</v>
      </c>
      <c r="B79" s="8" t="s">
        <v>298</v>
      </c>
      <c r="C79" s="9">
        <v>0</v>
      </c>
      <c r="D79" s="9">
        <v>10000</v>
      </c>
      <c r="E79" s="10">
        <v>0</v>
      </c>
      <c r="F79" s="7"/>
    </row>
    <row r="80" spans="1:6" ht="24.75" customHeight="1" x14ac:dyDescent="0.3">
      <c r="A80" s="6" t="s">
        <v>10</v>
      </c>
      <c r="B80" s="8" t="s">
        <v>379</v>
      </c>
      <c r="C80" s="9">
        <v>525068777.11000001</v>
      </c>
      <c r="D80" s="9">
        <v>543640768.82000005</v>
      </c>
      <c r="E80" s="10">
        <v>103.53706</v>
      </c>
      <c r="F80" s="7"/>
    </row>
    <row r="81" spans="1:6" ht="21.75" customHeight="1" x14ac:dyDescent="0.3">
      <c r="A81" s="6" t="s">
        <v>10</v>
      </c>
      <c r="B81" s="8" t="s">
        <v>9</v>
      </c>
      <c r="C81" s="9">
        <v>525068777.11000001</v>
      </c>
      <c r="D81" s="9">
        <v>543640768.82000005</v>
      </c>
      <c r="E81" s="10">
        <v>103.53706</v>
      </c>
      <c r="F81" s="7"/>
    </row>
    <row r="82" spans="1:6" ht="40.5" customHeight="1" x14ac:dyDescent="0.3">
      <c r="A82" s="6" t="s">
        <v>378</v>
      </c>
      <c r="B82" s="8" t="s">
        <v>60</v>
      </c>
      <c r="C82" s="9">
        <v>525068777.11000001</v>
      </c>
      <c r="D82" s="9">
        <v>543640768.82000005</v>
      </c>
      <c r="E82" s="10">
        <v>103.53706</v>
      </c>
      <c r="F82" s="7"/>
    </row>
    <row r="83" spans="1:6" ht="36" customHeight="1" x14ac:dyDescent="0.3">
      <c r="A83" s="6" t="s">
        <v>377</v>
      </c>
      <c r="B83" s="8" t="s">
        <v>376</v>
      </c>
      <c r="C83" s="9">
        <v>474518221.22000003</v>
      </c>
      <c r="D83" s="9">
        <v>491958508.16000003</v>
      </c>
      <c r="E83" s="10">
        <v>103.67537</v>
      </c>
      <c r="F83" s="7"/>
    </row>
    <row r="84" spans="1:6" ht="28.5" customHeight="1" x14ac:dyDescent="0.3">
      <c r="A84" s="6" t="s">
        <v>375</v>
      </c>
      <c r="B84" s="8" t="s">
        <v>374</v>
      </c>
      <c r="C84" s="9">
        <v>474518221.22000003</v>
      </c>
      <c r="D84" s="9">
        <v>491958508.16000003</v>
      </c>
      <c r="E84" s="10">
        <v>103.67537</v>
      </c>
      <c r="F84" s="7"/>
    </row>
    <row r="85" spans="1:6" ht="243.75" x14ac:dyDescent="0.3">
      <c r="A85" s="6" t="s">
        <v>373</v>
      </c>
      <c r="B85" s="8" t="s">
        <v>372</v>
      </c>
      <c r="C85" s="9">
        <v>456084221.22000003</v>
      </c>
      <c r="D85" s="9">
        <v>472709567.27999997</v>
      </c>
      <c r="E85" s="10">
        <v>103.64524</v>
      </c>
      <c r="F85" s="7"/>
    </row>
    <row r="86" spans="1:6" ht="187.5" x14ac:dyDescent="0.3">
      <c r="A86" s="6" t="s">
        <v>371</v>
      </c>
      <c r="B86" s="8" t="s">
        <v>370</v>
      </c>
      <c r="C86" s="9">
        <v>838000</v>
      </c>
      <c r="D86" s="9">
        <v>891974.28</v>
      </c>
      <c r="E86" s="10">
        <v>106.44083999999999</v>
      </c>
      <c r="F86" s="7"/>
    </row>
    <row r="87" spans="1:6" ht="243.75" x14ac:dyDescent="0.3">
      <c r="A87" s="6" t="s">
        <v>369</v>
      </c>
      <c r="B87" s="8" t="s">
        <v>368</v>
      </c>
      <c r="C87" s="9">
        <v>882000</v>
      </c>
      <c r="D87" s="9">
        <v>1033028.88</v>
      </c>
      <c r="E87" s="10">
        <v>117.12345999999999</v>
      </c>
      <c r="F87" s="7"/>
    </row>
    <row r="88" spans="1:6" ht="187.5" x14ac:dyDescent="0.3">
      <c r="A88" s="6" t="s">
        <v>367</v>
      </c>
      <c r="B88" s="8" t="s">
        <v>366</v>
      </c>
      <c r="C88" s="9">
        <v>0</v>
      </c>
      <c r="D88" s="9">
        <v>11158.14</v>
      </c>
      <c r="E88" s="10">
        <v>0</v>
      </c>
      <c r="F88" s="7"/>
    </row>
    <row r="89" spans="1:6" ht="339" customHeight="1" x14ac:dyDescent="0.3">
      <c r="A89" s="6" t="s">
        <v>365</v>
      </c>
      <c r="B89" s="8" t="s">
        <v>364</v>
      </c>
      <c r="C89" s="9">
        <v>10339000</v>
      </c>
      <c r="D89" s="9">
        <v>10701404.15</v>
      </c>
      <c r="E89" s="10">
        <v>103.50521000000001</v>
      </c>
      <c r="F89" s="7"/>
    </row>
    <row r="90" spans="1:6" ht="285" customHeight="1" x14ac:dyDescent="0.3">
      <c r="A90" s="6" t="s">
        <v>363</v>
      </c>
      <c r="B90" s="8" t="s">
        <v>362</v>
      </c>
      <c r="C90" s="9">
        <v>0</v>
      </c>
      <c r="D90" s="9">
        <v>-13865.59</v>
      </c>
      <c r="E90" s="10">
        <v>0</v>
      </c>
      <c r="F90" s="7"/>
    </row>
    <row r="91" spans="1:6" ht="339.75" customHeight="1" x14ac:dyDescent="0.3">
      <c r="A91" s="6" t="s">
        <v>361</v>
      </c>
      <c r="B91" s="8" t="s">
        <v>360</v>
      </c>
      <c r="C91" s="9">
        <v>0</v>
      </c>
      <c r="D91" s="9">
        <v>16181.63</v>
      </c>
      <c r="E91" s="10">
        <v>0</v>
      </c>
      <c r="F91" s="7"/>
    </row>
    <row r="92" spans="1:6" ht="187.5" x14ac:dyDescent="0.3">
      <c r="A92" s="6" t="s">
        <v>359</v>
      </c>
      <c r="B92" s="8" t="s">
        <v>358</v>
      </c>
      <c r="C92" s="9">
        <v>2650000</v>
      </c>
      <c r="D92" s="9">
        <v>2703641.91</v>
      </c>
      <c r="E92" s="10">
        <v>102.02422</v>
      </c>
      <c r="F92" s="7"/>
    </row>
    <row r="93" spans="1:6" ht="131.25" x14ac:dyDescent="0.3">
      <c r="A93" s="6" t="s">
        <v>357</v>
      </c>
      <c r="B93" s="8" t="s">
        <v>356</v>
      </c>
      <c r="C93" s="9">
        <v>0</v>
      </c>
      <c r="D93" s="9">
        <v>41140.58</v>
      </c>
      <c r="E93" s="10">
        <v>0</v>
      </c>
      <c r="F93" s="7"/>
    </row>
    <row r="94" spans="1:6" ht="187.5" x14ac:dyDescent="0.3">
      <c r="A94" s="6" t="s">
        <v>355</v>
      </c>
      <c r="B94" s="8" t="s">
        <v>354</v>
      </c>
      <c r="C94" s="9">
        <v>0</v>
      </c>
      <c r="D94" s="9">
        <v>64866.71</v>
      </c>
      <c r="E94" s="10">
        <v>0</v>
      </c>
      <c r="F94" s="7"/>
    </row>
    <row r="95" spans="1:6" ht="281.25" x14ac:dyDescent="0.3">
      <c r="A95" s="6" t="s">
        <v>353</v>
      </c>
      <c r="B95" s="8" t="s">
        <v>352</v>
      </c>
      <c r="C95" s="9">
        <v>3725000</v>
      </c>
      <c r="D95" s="9">
        <v>3799410.19</v>
      </c>
      <c r="E95" s="10">
        <v>101.99759</v>
      </c>
      <c r="F95" s="7"/>
    </row>
    <row r="96" spans="1:6" ht="35.25" customHeight="1" x14ac:dyDescent="0.3">
      <c r="A96" s="6" t="s">
        <v>351</v>
      </c>
      <c r="B96" s="8" t="s">
        <v>350</v>
      </c>
      <c r="C96" s="9">
        <v>36773791.350000001</v>
      </c>
      <c r="D96" s="9">
        <v>37202369.880000003</v>
      </c>
      <c r="E96" s="10">
        <v>101.16545000000001</v>
      </c>
      <c r="F96" s="7"/>
    </row>
    <row r="97" spans="1:6" ht="38.25" customHeight="1" x14ac:dyDescent="0.3">
      <c r="A97" s="6" t="s">
        <v>349</v>
      </c>
      <c r="B97" s="8" t="s">
        <v>347</v>
      </c>
      <c r="C97" s="9">
        <v>33800000</v>
      </c>
      <c r="D97" s="9">
        <v>33878299.350000001</v>
      </c>
      <c r="E97" s="10">
        <v>100.23165</v>
      </c>
      <c r="F97" s="7"/>
    </row>
    <row r="98" spans="1:6" ht="37.5" customHeight="1" x14ac:dyDescent="0.3">
      <c r="A98" s="6" t="s">
        <v>348</v>
      </c>
      <c r="B98" s="8" t="s">
        <v>347</v>
      </c>
      <c r="C98" s="9">
        <v>33472000</v>
      </c>
      <c r="D98" s="9">
        <v>0</v>
      </c>
      <c r="E98" s="10">
        <v>0</v>
      </c>
      <c r="F98" s="7"/>
    </row>
    <row r="99" spans="1:6" ht="114.75" customHeight="1" x14ac:dyDescent="0.3">
      <c r="A99" s="6" t="s">
        <v>346</v>
      </c>
      <c r="B99" s="8" t="s">
        <v>345</v>
      </c>
      <c r="C99" s="9">
        <v>0</v>
      </c>
      <c r="D99" s="9">
        <v>33463007.559999999</v>
      </c>
      <c r="E99" s="10">
        <v>0</v>
      </c>
      <c r="F99" s="7"/>
    </row>
    <row r="100" spans="1:6" ht="75" x14ac:dyDescent="0.3">
      <c r="A100" s="6" t="s">
        <v>344</v>
      </c>
      <c r="B100" s="8" t="s">
        <v>343</v>
      </c>
      <c r="C100" s="9">
        <v>240000</v>
      </c>
      <c r="D100" s="9">
        <v>245824.8</v>
      </c>
      <c r="E100" s="10">
        <v>102.42700000000001</v>
      </c>
      <c r="F100" s="7"/>
    </row>
    <row r="101" spans="1:6" ht="131.25" x14ac:dyDescent="0.3">
      <c r="A101" s="6" t="s">
        <v>342</v>
      </c>
      <c r="B101" s="8" t="s">
        <v>341</v>
      </c>
      <c r="C101" s="9">
        <v>88000</v>
      </c>
      <c r="D101" s="9">
        <v>101879.23</v>
      </c>
      <c r="E101" s="10">
        <v>115.77185</v>
      </c>
      <c r="F101" s="7"/>
    </row>
    <row r="102" spans="1:6" ht="151.5" customHeight="1" x14ac:dyDescent="0.3">
      <c r="A102" s="6" t="s">
        <v>340</v>
      </c>
      <c r="B102" s="8" t="s">
        <v>339</v>
      </c>
      <c r="C102" s="9">
        <v>0</v>
      </c>
      <c r="D102" s="9">
        <v>38351.800000000003</v>
      </c>
      <c r="E102" s="10">
        <v>0</v>
      </c>
      <c r="F102" s="7"/>
    </row>
    <row r="103" spans="1:6" ht="94.5" customHeight="1" x14ac:dyDescent="0.3">
      <c r="A103" s="6" t="s">
        <v>338</v>
      </c>
      <c r="B103" s="8" t="s">
        <v>337</v>
      </c>
      <c r="C103" s="9">
        <v>0</v>
      </c>
      <c r="D103" s="9">
        <v>24879.39</v>
      </c>
      <c r="E103" s="10">
        <v>0</v>
      </c>
      <c r="F103" s="7"/>
    </row>
    <row r="104" spans="1:6" ht="150.75" customHeight="1" x14ac:dyDescent="0.3">
      <c r="A104" s="6" t="s">
        <v>336</v>
      </c>
      <c r="B104" s="8" t="s">
        <v>335</v>
      </c>
      <c r="C104" s="9">
        <v>0</v>
      </c>
      <c r="D104" s="9">
        <v>4356.57</v>
      </c>
      <c r="E104" s="10">
        <v>0</v>
      </c>
      <c r="F104" s="7"/>
    </row>
    <row r="105" spans="1:6" ht="38.25" customHeight="1" x14ac:dyDescent="0.3">
      <c r="A105" s="6" t="s">
        <v>334</v>
      </c>
      <c r="B105" s="8" t="s">
        <v>333</v>
      </c>
      <c r="C105" s="9">
        <v>2093791.35</v>
      </c>
      <c r="D105" s="9">
        <v>2051676.69</v>
      </c>
      <c r="E105" s="10">
        <v>97.988590000000002</v>
      </c>
      <c r="F105" s="7"/>
    </row>
    <row r="106" spans="1:6" ht="112.5" x14ac:dyDescent="0.3">
      <c r="A106" s="6" t="s">
        <v>332</v>
      </c>
      <c r="B106" s="8" t="s">
        <v>331</v>
      </c>
      <c r="C106" s="9">
        <v>1993791.35</v>
      </c>
      <c r="D106" s="9">
        <v>1948075.34</v>
      </c>
      <c r="E106" s="10">
        <v>97.707080000000005</v>
      </c>
      <c r="F106" s="7"/>
    </row>
    <row r="107" spans="1:6" ht="56.25" customHeight="1" x14ac:dyDescent="0.3">
      <c r="A107" s="6" t="s">
        <v>330</v>
      </c>
      <c r="B107" s="8" t="s">
        <v>329</v>
      </c>
      <c r="C107" s="9">
        <v>100000</v>
      </c>
      <c r="D107" s="9">
        <v>103590.37</v>
      </c>
      <c r="E107" s="10">
        <v>103.59036999999999</v>
      </c>
      <c r="F107" s="7"/>
    </row>
    <row r="108" spans="1:6" ht="93.75" x14ac:dyDescent="0.3">
      <c r="A108" s="6" t="s">
        <v>328</v>
      </c>
      <c r="B108" s="8" t="s">
        <v>327</v>
      </c>
      <c r="C108" s="9">
        <v>0</v>
      </c>
      <c r="D108" s="9">
        <v>10.98</v>
      </c>
      <c r="E108" s="10">
        <v>0</v>
      </c>
      <c r="F108" s="7"/>
    </row>
    <row r="109" spans="1:6" ht="93.75" x14ac:dyDescent="0.3">
      <c r="A109" s="6" t="s">
        <v>326</v>
      </c>
      <c r="B109" s="8" t="s">
        <v>325</v>
      </c>
      <c r="C109" s="9">
        <v>880000</v>
      </c>
      <c r="D109" s="9">
        <v>1272393.8400000001</v>
      </c>
      <c r="E109" s="10">
        <v>144.59021000000001</v>
      </c>
      <c r="F109" s="7"/>
    </row>
    <row r="110" spans="1:6" ht="148.5" customHeight="1" x14ac:dyDescent="0.3">
      <c r="A110" s="6" t="s">
        <v>324</v>
      </c>
      <c r="B110" s="8" t="s">
        <v>323</v>
      </c>
      <c r="C110" s="9">
        <v>880000</v>
      </c>
      <c r="D110" s="9">
        <v>1272400.1299999999</v>
      </c>
      <c r="E110" s="10">
        <v>144.59092000000001</v>
      </c>
      <c r="F110" s="7"/>
    </row>
    <row r="111" spans="1:6" ht="112.5" x14ac:dyDescent="0.3">
      <c r="A111" s="6" t="s">
        <v>322</v>
      </c>
      <c r="B111" s="8" t="s">
        <v>321</v>
      </c>
      <c r="C111" s="9">
        <v>0</v>
      </c>
      <c r="D111" s="9">
        <v>-6.29</v>
      </c>
      <c r="E111" s="10">
        <v>0</v>
      </c>
      <c r="F111" s="7"/>
    </row>
    <row r="112" spans="1:6" ht="41.25" customHeight="1" x14ac:dyDescent="0.3">
      <c r="A112" s="6" t="s">
        <v>320</v>
      </c>
      <c r="B112" s="8" t="s">
        <v>255</v>
      </c>
      <c r="C112" s="9">
        <v>13395300</v>
      </c>
      <c r="D112" s="9">
        <v>14014394.050000001</v>
      </c>
      <c r="E112" s="10">
        <v>104.62173</v>
      </c>
      <c r="F112" s="7"/>
    </row>
    <row r="113" spans="1:6" ht="23.25" customHeight="1" x14ac:dyDescent="0.3">
      <c r="A113" s="6" t="s">
        <v>319</v>
      </c>
      <c r="B113" s="8" t="s">
        <v>318</v>
      </c>
      <c r="C113" s="9">
        <v>13395300</v>
      </c>
      <c r="D113" s="9">
        <v>14014394.050000001</v>
      </c>
      <c r="E113" s="10">
        <v>104.62173</v>
      </c>
      <c r="F113" s="7"/>
    </row>
    <row r="114" spans="1:6" ht="187.5" x14ac:dyDescent="0.3">
      <c r="A114" s="6" t="s">
        <v>317</v>
      </c>
      <c r="B114" s="8" t="s">
        <v>316</v>
      </c>
      <c r="C114" s="9">
        <v>13395300</v>
      </c>
      <c r="D114" s="9">
        <v>14014394.050000001</v>
      </c>
      <c r="E114" s="10">
        <v>104.62173</v>
      </c>
      <c r="F114" s="7"/>
    </row>
    <row r="115" spans="1:6" ht="36" customHeight="1" x14ac:dyDescent="0.3">
      <c r="A115" s="6" t="s">
        <v>315</v>
      </c>
      <c r="B115" s="8" t="s">
        <v>134</v>
      </c>
      <c r="C115" s="9">
        <v>381464.54</v>
      </c>
      <c r="D115" s="9">
        <v>465496.73</v>
      </c>
      <c r="E115" s="10">
        <v>122.02883</v>
      </c>
      <c r="F115" s="7"/>
    </row>
    <row r="116" spans="1:6" ht="56.25" customHeight="1" x14ac:dyDescent="0.3">
      <c r="A116" s="6" t="s">
        <v>314</v>
      </c>
      <c r="B116" s="8" t="s">
        <v>313</v>
      </c>
      <c r="C116" s="9">
        <v>170520.46</v>
      </c>
      <c r="D116" s="9">
        <v>194552.65</v>
      </c>
      <c r="E116" s="10">
        <v>114.09343</v>
      </c>
      <c r="F116" s="7"/>
    </row>
    <row r="117" spans="1:6" ht="168.75" x14ac:dyDescent="0.3">
      <c r="A117" s="6" t="s">
        <v>312</v>
      </c>
      <c r="B117" s="8" t="s">
        <v>311</v>
      </c>
      <c r="C117" s="9">
        <v>99240.3</v>
      </c>
      <c r="D117" s="9">
        <v>122740.29</v>
      </c>
      <c r="E117" s="10">
        <v>123.67989</v>
      </c>
      <c r="F117" s="7"/>
    </row>
    <row r="118" spans="1:6" ht="225" customHeight="1" x14ac:dyDescent="0.3">
      <c r="A118" s="6" t="s">
        <v>310</v>
      </c>
      <c r="B118" s="8" t="s">
        <v>309</v>
      </c>
      <c r="C118" s="9">
        <v>71280.160000000003</v>
      </c>
      <c r="D118" s="9">
        <v>71812.36</v>
      </c>
      <c r="E118" s="10">
        <v>100.74663</v>
      </c>
      <c r="F118" s="7"/>
    </row>
    <row r="119" spans="1:6" ht="225" x14ac:dyDescent="0.3">
      <c r="A119" s="6" t="s">
        <v>308</v>
      </c>
      <c r="B119" s="8" t="s">
        <v>306</v>
      </c>
      <c r="C119" s="9">
        <v>141000</v>
      </c>
      <c r="D119" s="9">
        <v>201000</v>
      </c>
      <c r="E119" s="10">
        <v>142.55319</v>
      </c>
      <c r="F119" s="7"/>
    </row>
    <row r="120" spans="1:6" ht="225" x14ac:dyDescent="0.3">
      <c r="A120" s="6" t="s">
        <v>307</v>
      </c>
      <c r="B120" s="8" t="s">
        <v>306</v>
      </c>
      <c r="C120" s="9">
        <v>141000</v>
      </c>
      <c r="D120" s="9">
        <v>201000</v>
      </c>
      <c r="E120" s="10">
        <v>142.55319</v>
      </c>
      <c r="F120" s="7"/>
    </row>
    <row r="121" spans="1:6" ht="187.5" x14ac:dyDescent="0.3">
      <c r="A121" s="6" t="s">
        <v>305</v>
      </c>
      <c r="B121" s="8" t="s">
        <v>268</v>
      </c>
      <c r="C121" s="9">
        <v>69944.08</v>
      </c>
      <c r="D121" s="9">
        <v>69944.08</v>
      </c>
      <c r="E121" s="10">
        <v>100</v>
      </c>
      <c r="F121" s="7"/>
    </row>
    <row r="122" spans="1:6" ht="262.5" x14ac:dyDescent="0.3">
      <c r="A122" s="6" t="s">
        <v>304</v>
      </c>
      <c r="B122" s="8" t="s">
        <v>266</v>
      </c>
      <c r="C122" s="9">
        <v>69944.08</v>
      </c>
      <c r="D122" s="9">
        <v>69944.08</v>
      </c>
      <c r="E122" s="10">
        <v>100</v>
      </c>
      <c r="F122" s="7"/>
    </row>
    <row r="123" spans="1:6" ht="36.75" customHeight="1" x14ac:dyDescent="0.3">
      <c r="A123" s="6" t="s">
        <v>10</v>
      </c>
      <c r="B123" s="8" t="s">
        <v>303</v>
      </c>
      <c r="C123" s="9">
        <v>4925789.8499999996</v>
      </c>
      <c r="D123" s="9">
        <v>5040832.51</v>
      </c>
      <c r="E123" s="10">
        <v>102.33552</v>
      </c>
      <c r="F123" s="7"/>
    </row>
    <row r="124" spans="1:6" ht="27.75" customHeight="1" x14ac:dyDescent="0.3">
      <c r="A124" s="6" t="s">
        <v>10</v>
      </c>
      <c r="B124" s="8" t="s">
        <v>9</v>
      </c>
      <c r="C124" s="9">
        <v>4925789.8499999996</v>
      </c>
      <c r="D124" s="9">
        <v>5040832.51</v>
      </c>
      <c r="E124" s="10">
        <v>102.33552</v>
      </c>
      <c r="F124" s="7"/>
    </row>
    <row r="125" spans="1:6" ht="39.75" customHeight="1" x14ac:dyDescent="0.3">
      <c r="A125" s="6" t="s">
        <v>302</v>
      </c>
      <c r="B125" s="8" t="s">
        <v>60</v>
      </c>
      <c r="C125" s="9">
        <v>4925789.8499999996</v>
      </c>
      <c r="D125" s="9">
        <v>5040832.51</v>
      </c>
      <c r="E125" s="10">
        <v>102.33552</v>
      </c>
      <c r="F125" s="7"/>
    </row>
    <row r="126" spans="1:6" ht="36" customHeight="1" x14ac:dyDescent="0.3">
      <c r="A126" s="6" t="s">
        <v>301</v>
      </c>
      <c r="B126" s="8" t="s">
        <v>134</v>
      </c>
      <c r="C126" s="9">
        <v>4925789.8499999996</v>
      </c>
      <c r="D126" s="9">
        <v>5040832.51</v>
      </c>
      <c r="E126" s="10">
        <v>102.33552</v>
      </c>
      <c r="F126" s="7"/>
    </row>
    <row r="127" spans="1:6" ht="225" x14ac:dyDescent="0.3">
      <c r="A127" s="6" t="s">
        <v>300</v>
      </c>
      <c r="B127" s="8" t="s">
        <v>298</v>
      </c>
      <c r="C127" s="9">
        <v>436946.43</v>
      </c>
      <c r="D127" s="9">
        <v>484754.03</v>
      </c>
      <c r="E127" s="10">
        <v>110.9413</v>
      </c>
      <c r="F127" s="7"/>
    </row>
    <row r="128" spans="1:6" ht="225" x14ac:dyDescent="0.3">
      <c r="A128" s="6" t="s">
        <v>299</v>
      </c>
      <c r="B128" s="8" t="s">
        <v>298</v>
      </c>
      <c r="C128" s="9">
        <v>436946.43</v>
      </c>
      <c r="D128" s="9">
        <v>480130.75</v>
      </c>
      <c r="E128" s="10">
        <v>109.88321000000001</v>
      </c>
      <c r="F128" s="7"/>
    </row>
    <row r="129" spans="1:6" ht="206.25" x14ac:dyDescent="0.3">
      <c r="A129" s="6" t="s">
        <v>297</v>
      </c>
      <c r="B129" s="8" t="s">
        <v>296</v>
      </c>
      <c r="C129" s="9">
        <v>0</v>
      </c>
      <c r="D129" s="9">
        <v>4623.28</v>
      </c>
      <c r="E129" s="10">
        <v>0</v>
      </c>
      <c r="F129" s="7"/>
    </row>
    <row r="130" spans="1:6" ht="225" x14ac:dyDescent="0.3">
      <c r="A130" s="6" t="s">
        <v>295</v>
      </c>
      <c r="B130" s="8" t="s">
        <v>293</v>
      </c>
      <c r="C130" s="9">
        <v>0</v>
      </c>
      <c r="D130" s="9">
        <v>38800</v>
      </c>
      <c r="E130" s="10">
        <v>0</v>
      </c>
      <c r="F130" s="7"/>
    </row>
    <row r="131" spans="1:6" ht="225" x14ac:dyDescent="0.3">
      <c r="A131" s="6" t="s">
        <v>294</v>
      </c>
      <c r="B131" s="8" t="s">
        <v>293</v>
      </c>
      <c r="C131" s="9">
        <v>0</v>
      </c>
      <c r="D131" s="9">
        <v>38800</v>
      </c>
      <c r="E131" s="10">
        <v>0</v>
      </c>
      <c r="F131" s="7"/>
    </row>
    <row r="132" spans="1:6" ht="150" x14ac:dyDescent="0.3">
      <c r="A132" s="6" t="s">
        <v>292</v>
      </c>
      <c r="B132" s="8" t="s">
        <v>290</v>
      </c>
      <c r="C132" s="9">
        <v>741971.26</v>
      </c>
      <c r="D132" s="9">
        <v>1032347.88</v>
      </c>
      <c r="E132" s="10">
        <v>139.13583</v>
      </c>
      <c r="F132" s="7"/>
    </row>
    <row r="133" spans="1:6" ht="150" x14ac:dyDescent="0.3">
      <c r="A133" s="6" t="s">
        <v>291</v>
      </c>
      <c r="B133" s="8" t="s">
        <v>290</v>
      </c>
      <c r="C133" s="9">
        <v>741971.26</v>
      </c>
      <c r="D133" s="9">
        <v>1032347.88</v>
      </c>
      <c r="E133" s="10">
        <v>139.13583</v>
      </c>
      <c r="F133" s="7"/>
    </row>
    <row r="134" spans="1:6" ht="187.5" x14ac:dyDescent="0.3">
      <c r="A134" s="6" t="s">
        <v>289</v>
      </c>
      <c r="B134" s="8" t="s">
        <v>268</v>
      </c>
      <c r="C134" s="9">
        <v>946900.71</v>
      </c>
      <c r="D134" s="9">
        <v>1019180.01</v>
      </c>
      <c r="E134" s="10">
        <v>107.63325</v>
      </c>
      <c r="F134" s="7"/>
    </row>
    <row r="135" spans="1:6" ht="262.5" x14ac:dyDescent="0.3">
      <c r="A135" s="6" t="s">
        <v>288</v>
      </c>
      <c r="B135" s="8" t="s">
        <v>266</v>
      </c>
      <c r="C135" s="9">
        <v>946900.71</v>
      </c>
      <c r="D135" s="9">
        <v>1019180.01</v>
      </c>
      <c r="E135" s="10">
        <v>107.63325</v>
      </c>
      <c r="F135" s="7"/>
    </row>
    <row r="136" spans="1:6" ht="57.75" customHeight="1" x14ac:dyDescent="0.3">
      <c r="A136" s="6" t="s">
        <v>287</v>
      </c>
      <c r="B136" s="8" t="s">
        <v>162</v>
      </c>
      <c r="C136" s="9">
        <v>2799971.45</v>
      </c>
      <c r="D136" s="9">
        <v>2465750.59</v>
      </c>
      <c r="E136" s="10">
        <v>88.063419999999994</v>
      </c>
      <c r="F136" s="7"/>
    </row>
    <row r="137" spans="1:6" ht="187.5" x14ac:dyDescent="0.3">
      <c r="A137" s="6" t="s">
        <v>286</v>
      </c>
      <c r="B137" s="8" t="s">
        <v>285</v>
      </c>
      <c r="C137" s="9">
        <v>2799971.45</v>
      </c>
      <c r="D137" s="9">
        <v>2465750.59</v>
      </c>
      <c r="E137" s="10">
        <v>88.063419999999994</v>
      </c>
      <c r="F137" s="7"/>
    </row>
    <row r="138" spans="1:6" ht="41.25" customHeight="1" x14ac:dyDescent="0.3">
      <c r="A138" s="6" t="s">
        <v>10</v>
      </c>
      <c r="B138" s="8" t="s">
        <v>284</v>
      </c>
      <c r="C138" s="9">
        <v>0</v>
      </c>
      <c r="D138" s="9">
        <v>15848661.800000001</v>
      </c>
      <c r="E138" s="10">
        <v>0</v>
      </c>
      <c r="F138" s="7"/>
    </row>
    <row r="139" spans="1:6" ht="24.75" customHeight="1" x14ac:dyDescent="0.3">
      <c r="A139" s="6" t="s">
        <v>10</v>
      </c>
      <c r="B139" s="8" t="s">
        <v>9</v>
      </c>
      <c r="C139" s="9">
        <v>0</v>
      </c>
      <c r="D139" s="9">
        <v>15848661.800000001</v>
      </c>
      <c r="E139" s="10">
        <v>0</v>
      </c>
      <c r="F139" s="7"/>
    </row>
    <row r="140" spans="1:6" ht="34.5" customHeight="1" x14ac:dyDescent="0.3">
      <c r="A140" s="6" t="s">
        <v>283</v>
      </c>
      <c r="B140" s="8" t="s">
        <v>60</v>
      </c>
      <c r="C140" s="9">
        <v>0</v>
      </c>
      <c r="D140" s="9">
        <v>15848661.800000001</v>
      </c>
      <c r="E140" s="10">
        <v>0</v>
      </c>
      <c r="F140" s="7"/>
    </row>
    <row r="141" spans="1:6" ht="112.5" customHeight="1" x14ac:dyDescent="0.3">
      <c r="A141" s="6" t="s">
        <v>282</v>
      </c>
      <c r="B141" s="8" t="s">
        <v>202</v>
      </c>
      <c r="C141" s="9">
        <v>0</v>
      </c>
      <c r="D141" s="9">
        <v>10300393.359999999</v>
      </c>
      <c r="E141" s="10">
        <v>0</v>
      </c>
      <c r="F141" s="7"/>
    </row>
    <row r="142" spans="1:6" ht="225" x14ac:dyDescent="0.3">
      <c r="A142" s="6" t="s">
        <v>281</v>
      </c>
      <c r="B142" s="8" t="s">
        <v>200</v>
      </c>
      <c r="C142" s="9">
        <v>0</v>
      </c>
      <c r="D142" s="9">
        <v>10300393.359999999</v>
      </c>
      <c r="E142" s="10">
        <v>0</v>
      </c>
      <c r="F142" s="7"/>
    </row>
    <row r="143" spans="1:6" ht="187.5" x14ac:dyDescent="0.3">
      <c r="A143" s="6" t="s">
        <v>280</v>
      </c>
      <c r="B143" s="8" t="s">
        <v>196</v>
      </c>
      <c r="C143" s="9">
        <v>0</v>
      </c>
      <c r="D143" s="9">
        <v>10300393.359999999</v>
      </c>
      <c r="E143" s="10">
        <v>0</v>
      </c>
      <c r="F143" s="7"/>
    </row>
    <row r="144" spans="1:6" ht="57.75" customHeight="1" x14ac:dyDescent="0.3">
      <c r="A144" s="6" t="s">
        <v>279</v>
      </c>
      <c r="B144" s="8" t="s">
        <v>182</v>
      </c>
      <c r="C144" s="9">
        <v>0</v>
      </c>
      <c r="D144" s="9">
        <v>5548268.4400000004</v>
      </c>
      <c r="E144" s="10">
        <v>0</v>
      </c>
      <c r="F144" s="7"/>
    </row>
    <row r="145" spans="1:6" ht="75" x14ac:dyDescent="0.3">
      <c r="A145" s="6" t="s">
        <v>278</v>
      </c>
      <c r="B145" s="8" t="s">
        <v>176</v>
      </c>
      <c r="C145" s="9">
        <v>0</v>
      </c>
      <c r="D145" s="9">
        <v>5548268.4400000004</v>
      </c>
      <c r="E145" s="10">
        <v>0</v>
      </c>
      <c r="F145" s="7"/>
    </row>
    <row r="146" spans="1:6" ht="112.5" x14ac:dyDescent="0.3">
      <c r="A146" s="6" t="s">
        <v>277</v>
      </c>
      <c r="B146" s="8" t="s">
        <v>172</v>
      </c>
      <c r="C146" s="9">
        <v>0</v>
      </c>
      <c r="D146" s="9">
        <v>5548268.4400000004</v>
      </c>
      <c r="E146" s="10">
        <v>0</v>
      </c>
      <c r="F146" s="7"/>
    </row>
    <row r="147" spans="1:6" ht="39" customHeight="1" x14ac:dyDescent="0.3">
      <c r="A147" s="6" t="s">
        <v>10</v>
      </c>
      <c r="B147" s="8" t="s">
        <v>276</v>
      </c>
      <c r="C147" s="9">
        <v>444157.04</v>
      </c>
      <c r="D147" s="9">
        <v>473700</v>
      </c>
      <c r="E147" s="10">
        <v>106.65147</v>
      </c>
      <c r="F147" s="7"/>
    </row>
    <row r="148" spans="1:6" ht="26.25" customHeight="1" x14ac:dyDescent="0.3">
      <c r="A148" s="6" t="s">
        <v>10</v>
      </c>
      <c r="B148" s="8" t="s">
        <v>9</v>
      </c>
      <c r="C148" s="9">
        <v>444157.04</v>
      </c>
      <c r="D148" s="9">
        <v>473700</v>
      </c>
      <c r="E148" s="10">
        <v>106.65147</v>
      </c>
      <c r="F148" s="7"/>
    </row>
    <row r="149" spans="1:6" ht="37.5" customHeight="1" x14ac:dyDescent="0.3">
      <c r="A149" s="6" t="s">
        <v>275</v>
      </c>
      <c r="B149" s="8" t="s">
        <v>60</v>
      </c>
      <c r="C149" s="9">
        <v>444157.04</v>
      </c>
      <c r="D149" s="9">
        <v>473700</v>
      </c>
      <c r="E149" s="10">
        <v>106.65147</v>
      </c>
      <c r="F149" s="7"/>
    </row>
    <row r="150" spans="1:6" ht="38.25" customHeight="1" x14ac:dyDescent="0.3">
      <c r="A150" s="6" t="s">
        <v>274</v>
      </c>
      <c r="B150" s="8" t="s">
        <v>134</v>
      </c>
      <c r="C150" s="9">
        <v>444157.04</v>
      </c>
      <c r="D150" s="9">
        <v>473700</v>
      </c>
      <c r="E150" s="10">
        <v>106.65147</v>
      </c>
      <c r="F150" s="7"/>
    </row>
    <row r="151" spans="1:6" ht="262.5" x14ac:dyDescent="0.3">
      <c r="A151" s="6" t="s">
        <v>273</v>
      </c>
      <c r="B151" s="8" t="s">
        <v>272</v>
      </c>
      <c r="C151" s="9">
        <v>394157.04</v>
      </c>
      <c r="D151" s="9">
        <v>423700</v>
      </c>
      <c r="E151" s="10">
        <v>107.49523000000001</v>
      </c>
      <c r="F151" s="7"/>
    </row>
    <row r="152" spans="1:6" ht="150" x14ac:dyDescent="0.3">
      <c r="A152" s="6" t="s">
        <v>271</v>
      </c>
      <c r="B152" s="8" t="s">
        <v>270</v>
      </c>
      <c r="C152" s="9">
        <v>394157.04</v>
      </c>
      <c r="D152" s="9">
        <v>423700</v>
      </c>
      <c r="E152" s="10">
        <v>107.49523000000001</v>
      </c>
      <c r="F152" s="7"/>
    </row>
    <row r="153" spans="1:6" ht="187.5" x14ac:dyDescent="0.3">
      <c r="A153" s="6" t="s">
        <v>269</v>
      </c>
      <c r="B153" s="8" t="s">
        <v>268</v>
      </c>
      <c r="C153" s="9">
        <v>50000</v>
      </c>
      <c r="D153" s="9">
        <v>50000</v>
      </c>
      <c r="E153" s="10">
        <v>100</v>
      </c>
      <c r="F153" s="7"/>
    </row>
    <row r="154" spans="1:6" ht="262.5" x14ac:dyDescent="0.3">
      <c r="A154" s="6" t="s">
        <v>267</v>
      </c>
      <c r="B154" s="8" t="s">
        <v>266</v>
      </c>
      <c r="C154" s="9">
        <v>50000</v>
      </c>
      <c r="D154" s="9">
        <v>50000</v>
      </c>
      <c r="E154" s="10">
        <v>100</v>
      </c>
      <c r="F154" s="7"/>
    </row>
    <row r="155" spans="1:6" ht="36.75" customHeight="1" x14ac:dyDescent="0.3">
      <c r="A155" s="6" t="s">
        <v>10</v>
      </c>
      <c r="B155" s="8" t="s">
        <v>265</v>
      </c>
      <c r="C155" s="9">
        <v>175451.5</v>
      </c>
      <c r="D155" s="9">
        <v>175451.5</v>
      </c>
      <c r="E155" s="10">
        <v>100</v>
      </c>
      <c r="F155" s="7"/>
    </row>
    <row r="156" spans="1:6" ht="30" customHeight="1" x14ac:dyDescent="0.3">
      <c r="A156" s="6" t="s">
        <v>10</v>
      </c>
      <c r="B156" s="8" t="s">
        <v>9</v>
      </c>
      <c r="C156" s="9">
        <v>175451.5</v>
      </c>
      <c r="D156" s="9">
        <v>175451.5</v>
      </c>
      <c r="E156" s="10">
        <v>100</v>
      </c>
      <c r="F156" s="7"/>
    </row>
    <row r="157" spans="1:6" ht="39" customHeight="1" x14ac:dyDescent="0.3">
      <c r="A157" s="6" t="s">
        <v>264</v>
      </c>
      <c r="B157" s="8" t="s">
        <v>60</v>
      </c>
      <c r="C157" s="9">
        <v>175451.5</v>
      </c>
      <c r="D157" s="9">
        <v>175451.5</v>
      </c>
      <c r="E157" s="10">
        <v>100</v>
      </c>
      <c r="F157" s="7"/>
    </row>
    <row r="158" spans="1:6" ht="37.5" customHeight="1" x14ac:dyDescent="0.3">
      <c r="A158" s="6" t="s">
        <v>263</v>
      </c>
      <c r="B158" s="8" t="s">
        <v>134</v>
      </c>
      <c r="C158" s="9">
        <v>175451.5</v>
      </c>
      <c r="D158" s="9">
        <v>175451.5</v>
      </c>
      <c r="E158" s="10">
        <v>100</v>
      </c>
      <c r="F158" s="7"/>
    </row>
    <row r="159" spans="1:6" ht="93.75" x14ac:dyDescent="0.3">
      <c r="A159" s="6" t="s">
        <v>262</v>
      </c>
      <c r="B159" s="8" t="s">
        <v>261</v>
      </c>
      <c r="C159" s="9">
        <v>175451.5</v>
      </c>
      <c r="D159" s="9">
        <v>175451.5</v>
      </c>
      <c r="E159" s="10">
        <v>100</v>
      </c>
      <c r="F159" s="7"/>
    </row>
    <row r="160" spans="1:6" ht="207" customHeight="1" x14ac:dyDescent="0.3">
      <c r="A160" s="6" t="s">
        <v>260</v>
      </c>
      <c r="B160" s="8" t="s">
        <v>259</v>
      </c>
      <c r="C160" s="9">
        <v>175451.5</v>
      </c>
      <c r="D160" s="9">
        <v>175451.5</v>
      </c>
      <c r="E160" s="10">
        <v>100</v>
      </c>
      <c r="F160" s="7"/>
    </row>
    <row r="161" spans="1:6" ht="75" x14ac:dyDescent="0.3">
      <c r="A161" s="6" t="s">
        <v>10</v>
      </c>
      <c r="B161" s="8" t="s">
        <v>258</v>
      </c>
      <c r="C161" s="9">
        <v>8159234.5300000003</v>
      </c>
      <c r="D161" s="9">
        <v>8036973.0700000003</v>
      </c>
      <c r="E161" s="10">
        <v>98.501559999999998</v>
      </c>
      <c r="F161" s="7"/>
    </row>
    <row r="162" spans="1:6" ht="22.5" customHeight="1" x14ac:dyDescent="0.3">
      <c r="A162" s="6" t="s">
        <v>10</v>
      </c>
      <c r="B162" s="8" t="s">
        <v>9</v>
      </c>
      <c r="C162" s="9">
        <v>8159234.5300000003</v>
      </c>
      <c r="D162" s="9">
        <v>8036973.0700000003</v>
      </c>
      <c r="E162" s="10">
        <v>98.501559999999998</v>
      </c>
      <c r="F162" s="7"/>
    </row>
    <row r="163" spans="1:6" ht="33.75" customHeight="1" x14ac:dyDescent="0.3">
      <c r="A163" s="6" t="s">
        <v>257</v>
      </c>
      <c r="B163" s="8" t="s">
        <v>60</v>
      </c>
      <c r="C163" s="9">
        <v>486377.37</v>
      </c>
      <c r="D163" s="9">
        <v>506610.47</v>
      </c>
      <c r="E163" s="10">
        <v>104.15996</v>
      </c>
      <c r="F163" s="7"/>
    </row>
    <row r="164" spans="1:6" ht="36" customHeight="1" x14ac:dyDescent="0.3">
      <c r="A164" s="6" t="s">
        <v>256</v>
      </c>
      <c r="B164" s="8" t="s">
        <v>255</v>
      </c>
      <c r="C164" s="9">
        <v>60000</v>
      </c>
      <c r="D164" s="9">
        <v>60000</v>
      </c>
      <c r="E164" s="10">
        <v>100</v>
      </c>
      <c r="F164" s="7"/>
    </row>
    <row r="165" spans="1:6" ht="131.25" x14ac:dyDescent="0.3">
      <c r="A165" s="6" t="s">
        <v>254</v>
      </c>
      <c r="B165" s="8" t="s">
        <v>252</v>
      </c>
      <c r="C165" s="9">
        <v>60000</v>
      </c>
      <c r="D165" s="9">
        <v>60000</v>
      </c>
      <c r="E165" s="10">
        <v>100</v>
      </c>
      <c r="F165" s="7"/>
    </row>
    <row r="166" spans="1:6" ht="131.25" x14ac:dyDescent="0.3">
      <c r="A166" s="6" t="s">
        <v>253</v>
      </c>
      <c r="B166" s="8" t="s">
        <v>252</v>
      </c>
      <c r="C166" s="9">
        <v>60000</v>
      </c>
      <c r="D166" s="9">
        <v>60000</v>
      </c>
      <c r="E166" s="10">
        <v>100</v>
      </c>
      <c r="F166" s="7"/>
    </row>
    <row r="167" spans="1:6" ht="38.25" customHeight="1" x14ac:dyDescent="0.3">
      <c r="A167" s="6" t="s">
        <v>251</v>
      </c>
      <c r="B167" s="8" t="s">
        <v>134</v>
      </c>
      <c r="C167" s="9">
        <v>426377.37</v>
      </c>
      <c r="D167" s="9">
        <v>446610.47</v>
      </c>
      <c r="E167" s="10">
        <v>104.74535</v>
      </c>
      <c r="F167" s="7"/>
    </row>
    <row r="168" spans="1:6" ht="131.25" x14ac:dyDescent="0.3">
      <c r="A168" s="6" t="s">
        <v>250</v>
      </c>
      <c r="B168" s="8" t="s">
        <v>249</v>
      </c>
      <c r="C168" s="9">
        <v>21077.31</v>
      </c>
      <c r="D168" s="9">
        <v>21077.31</v>
      </c>
      <c r="E168" s="10">
        <v>100</v>
      </c>
      <c r="F168" s="7"/>
    </row>
    <row r="169" spans="1:6" ht="150" x14ac:dyDescent="0.3">
      <c r="A169" s="6" t="s">
        <v>248</v>
      </c>
      <c r="B169" s="8" t="s">
        <v>247</v>
      </c>
      <c r="C169" s="9">
        <v>21077.31</v>
      </c>
      <c r="D169" s="9">
        <v>21077.31</v>
      </c>
      <c r="E169" s="10">
        <v>100</v>
      </c>
      <c r="F169" s="7"/>
    </row>
    <row r="170" spans="1:6" ht="57" customHeight="1" x14ac:dyDescent="0.3">
      <c r="A170" s="6" t="s">
        <v>246</v>
      </c>
      <c r="B170" s="8" t="s">
        <v>162</v>
      </c>
      <c r="C170" s="9">
        <v>405300.06</v>
      </c>
      <c r="D170" s="9">
        <v>425533.16</v>
      </c>
      <c r="E170" s="10">
        <v>104.99213</v>
      </c>
      <c r="F170" s="7"/>
    </row>
    <row r="171" spans="1:6" ht="93.75" x14ac:dyDescent="0.3">
      <c r="A171" s="6" t="s">
        <v>245</v>
      </c>
      <c r="B171" s="8" t="s">
        <v>160</v>
      </c>
      <c r="C171" s="9">
        <v>405300.06</v>
      </c>
      <c r="D171" s="9">
        <v>425533.16</v>
      </c>
      <c r="E171" s="10">
        <v>104.99213</v>
      </c>
      <c r="F171" s="7"/>
    </row>
    <row r="172" spans="1:6" ht="40.5" customHeight="1" x14ac:dyDescent="0.3">
      <c r="A172" s="6" t="s">
        <v>244</v>
      </c>
      <c r="B172" s="8" t="s">
        <v>7</v>
      </c>
      <c r="C172" s="9">
        <v>7672857.1600000001</v>
      </c>
      <c r="D172" s="9">
        <v>7530362.5999999996</v>
      </c>
      <c r="E172" s="10">
        <v>98.142870000000002</v>
      </c>
      <c r="F172" s="7"/>
    </row>
    <row r="173" spans="1:6" ht="58.5" customHeight="1" x14ac:dyDescent="0.3">
      <c r="A173" s="6" t="s">
        <v>243</v>
      </c>
      <c r="B173" s="8" t="s">
        <v>5</v>
      </c>
      <c r="C173" s="9">
        <v>8350822.04</v>
      </c>
      <c r="D173" s="9">
        <v>8208327.4800000004</v>
      </c>
      <c r="E173" s="10">
        <v>98.29365</v>
      </c>
      <c r="F173" s="7"/>
    </row>
    <row r="174" spans="1:6" ht="59.25" customHeight="1" x14ac:dyDescent="0.3">
      <c r="A174" s="6" t="s">
        <v>242</v>
      </c>
      <c r="B174" s="8" t="s">
        <v>120</v>
      </c>
      <c r="C174" s="9">
        <v>4791</v>
      </c>
      <c r="D174" s="9">
        <v>0</v>
      </c>
      <c r="E174" s="10">
        <v>0</v>
      </c>
      <c r="F174" s="7"/>
    </row>
    <row r="175" spans="1:6" ht="284.25" customHeight="1" x14ac:dyDescent="0.3">
      <c r="A175" s="6" t="s">
        <v>241</v>
      </c>
      <c r="B175" s="8" t="s">
        <v>240</v>
      </c>
      <c r="C175" s="9">
        <v>4791</v>
      </c>
      <c r="D175" s="9">
        <v>0</v>
      </c>
      <c r="E175" s="10">
        <v>0</v>
      </c>
      <c r="F175" s="7"/>
    </row>
    <row r="176" spans="1:6" ht="25.5" customHeight="1" x14ac:dyDescent="0.3">
      <c r="A176" s="6" t="s">
        <v>239</v>
      </c>
      <c r="B176" s="8" t="s">
        <v>73</v>
      </c>
      <c r="C176" s="9">
        <v>740260</v>
      </c>
      <c r="D176" s="9">
        <v>729091.3</v>
      </c>
      <c r="E176" s="10">
        <v>98.491249999999994</v>
      </c>
      <c r="F176" s="7"/>
    </row>
    <row r="177" spans="1:6" ht="131.25" x14ac:dyDescent="0.3">
      <c r="A177" s="6" t="s">
        <v>238</v>
      </c>
      <c r="B177" s="8" t="s">
        <v>237</v>
      </c>
      <c r="C177" s="9">
        <v>740260</v>
      </c>
      <c r="D177" s="9">
        <v>729091.3</v>
      </c>
      <c r="E177" s="10">
        <v>98.491249999999994</v>
      </c>
      <c r="F177" s="7"/>
    </row>
    <row r="178" spans="1:6" ht="36.75" customHeight="1" x14ac:dyDescent="0.3">
      <c r="A178" s="6" t="s">
        <v>236</v>
      </c>
      <c r="B178" s="8" t="s">
        <v>50</v>
      </c>
      <c r="C178" s="9">
        <v>4403522</v>
      </c>
      <c r="D178" s="9">
        <v>4403522</v>
      </c>
      <c r="E178" s="10">
        <v>100</v>
      </c>
      <c r="F178" s="7"/>
    </row>
    <row r="179" spans="1:6" ht="168.75" x14ac:dyDescent="0.3">
      <c r="A179" s="6" t="s">
        <v>235</v>
      </c>
      <c r="B179" s="8" t="s">
        <v>234</v>
      </c>
      <c r="C179" s="9">
        <v>396080</v>
      </c>
      <c r="D179" s="9">
        <v>396080</v>
      </c>
      <c r="E179" s="10">
        <v>100</v>
      </c>
      <c r="F179" s="7"/>
    </row>
    <row r="180" spans="1:6" ht="187.5" x14ac:dyDescent="0.3">
      <c r="A180" s="6" t="s">
        <v>233</v>
      </c>
      <c r="B180" s="8" t="s">
        <v>232</v>
      </c>
      <c r="C180" s="9">
        <v>160640</v>
      </c>
      <c r="D180" s="9">
        <v>160640</v>
      </c>
      <c r="E180" s="10">
        <v>100</v>
      </c>
      <c r="F180" s="7"/>
    </row>
    <row r="181" spans="1:6" ht="150" x14ac:dyDescent="0.3">
      <c r="A181" s="6" t="s">
        <v>231</v>
      </c>
      <c r="B181" s="8" t="s">
        <v>230</v>
      </c>
      <c r="C181" s="9">
        <v>1471230</v>
      </c>
      <c r="D181" s="9">
        <v>1471230</v>
      </c>
      <c r="E181" s="10">
        <v>100</v>
      </c>
      <c r="F181" s="7"/>
    </row>
    <row r="182" spans="1:6" ht="300" x14ac:dyDescent="0.3">
      <c r="A182" s="6" t="s">
        <v>229</v>
      </c>
      <c r="B182" s="8" t="s">
        <v>228</v>
      </c>
      <c r="C182" s="9">
        <v>1298092</v>
      </c>
      <c r="D182" s="9">
        <v>1298092</v>
      </c>
      <c r="E182" s="10">
        <v>100</v>
      </c>
      <c r="F182" s="7"/>
    </row>
    <row r="183" spans="1:6" ht="150" x14ac:dyDescent="0.3">
      <c r="A183" s="6" t="s">
        <v>227</v>
      </c>
      <c r="B183" s="8" t="s">
        <v>226</v>
      </c>
      <c r="C183" s="9">
        <v>80880</v>
      </c>
      <c r="D183" s="9">
        <v>80880</v>
      </c>
      <c r="E183" s="10">
        <v>100</v>
      </c>
      <c r="F183" s="7"/>
    </row>
    <row r="184" spans="1:6" ht="262.5" x14ac:dyDescent="0.3">
      <c r="A184" s="6" t="s">
        <v>225</v>
      </c>
      <c r="B184" s="8" t="s">
        <v>224</v>
      </c>
      <c r="C184" s="9">
        <v>39000</v>
      </c>
      <c r="D184" s="9">
        <v>39000</v>
      </c>
      <c r="E184" s="10">
        <v>100</v>
      </c>
      <c r="F184" s="7"/>
    </row>
    <row r="185" spans="1:6" ht="168.75" x14ac:dyDescent="0.3">
      <c r="A185" s="6" t="s">
        <v>223</v>
      </c>
      <c r="B185" s="8" t="s">
        <v>222</v>
      </c>
      <c r="C185" s="9">
        <v>957600</v>
      </c>
      <c r="D185" s="9">
        <v>957600</v>
      </c>
      <c r="E185" s="10">
        <v>100</v>
      </c>
      <c r="F185" s="7"/>
    </row>
    <row r="186" spans="1:6" ht="131.25" x14ac:dyDescent="0.3">
      <c r="A186" s="6" t="s">
        <v>221</v>
      </c>
      <c r="B186" s="8" t="s">
        <v>219</v>
      </c>
      <c r="C186" s="9">
        <v>1040719.04</v>
      </c>
      <c r="D186" s="9">
        <v>1040718.95</v>
      </c>
      <c r="E186" s="10">
        <v>99.999989999999997</v>
      </c>
      <c r="F186" s="7"/>
    </row>
    <row r="187" spans="1:6" ht="131.25" x14ac:dyDescent="0.3">
      <c r="A187" s="6" t="s">
        <v>220</v>
      </c>
      <c r="B187" s="8" t="s">
        <v>219</v>
      </c>
      <c r="C187" s="9">
        <v>3090</v>
      </c>
      <c r="D187" s="9">
        <v>3090</v>
      </c>
      <c r="E187" s="10">
        <v>100</v>
      </c>
      <c r="F187" s="7"/>
    </row>
    <row r="188" spans="1:6" ht="112.5" x14ac:dyDescent="0.3">
      <c r="A188" s="6" t="s">
        <v>218</v>
      </c>
      <c r="B188" s="8" t="s">
        <v>217</v>
      </c>
      <c r="C188" s="9">
        <v>875650</v>
      </c>
      <c r="D188" s="9">
        <v>875650</v>
      </c>
      <c r="E188" s="10">
        <v>100</v>
      </c>
      <c r="F188" s="7"/>
    </row>
    <row r="189" spans="1:6" ht="93.75" x14ac:dyDescent="0.3">
      <c r="A189" s="6" t="s">
        <v>216</v>
      </c>
      <c r="B189" s="8" t="s">
        <v>215</v>
      </c>
      <c r="C189" s="9">
        <v>161979.04</v>
      </c>
      <c r="D189" s="9">
        <v>161978.95000000001</v>
      </c>
      <c r="E189" s="10">
        <v>99.999939999999995</v>
      </c>
      <c r="F189" s="7"/>
    </row>
    <row r="190" spans="1:6" ht="59.25" customHeight="1" x14ac:dyDescent="0.3">
      <c r="A190" s="6" t="s">
        <v>214</v>
      </c>
      <c r="B190" s="8" t="s">
        <v>19</v>
      </c>
      <c r="C190" s="9">
        <v>2161530</v>
      </c>
      <c r="D190" s="9">
        <v>2034995.23</v>
      </c>
      <c r="E190" s="10">
        <v>94.146060000000006</v>
      </c>
      <c r="F190" s="7"/>
    </row>
    <row r="191" spans="1:6" ht="150" x14ac:dyDescent="0.3">
      <c r="A191" s="6" t="s">
        <v>213</v>
      </c>
      <c r="B191" s="8" t="s">
        <v>212</v>
      </c>
      <c r="C191" s="9">
        <v>2161530</v>
      </c>
      <c r="D191" s="9">
        <v>2034995.23</v>
      </c>
      <c r="E191" s="10">
        <v>94.146060000000006</v>
      </c>
      <c r="F191" s="7"/>
    </row>
    <row r="192" spans="1:6" ht="112.5" x14ac:dyDescent="0.3">
      <c r="A192" s="6" t="s">
        <v>211</v>
      </c>
      <c r="B192" s="8" t="s">
        <v>15</v>
      </c>
      <c r="C192" s="9">
        <v>-677964.88</v>
      </c>
      <c r="D192" s="9">
        <v>-677964.88</v>
      </c>
      <c r="E192" s="10">
        <v>100</v>
      </c>
      <c r="F192" s="7"/>
    </row>
    <row r="193" spans="1:6" ht="150" x14ac:dyDescent="0.3">
      <c r="A193" s="6" t="s">
        <v>210</v>
      </c>
      <c r="B193" s="8" t="s">
        <v>208</v>
      </c>
      <c r="C193" s="9">
        <v>-633930</v>
      </c>
      <c r="D193" s="9">
        <v>-633930</v>
      </c>
      <c r="E193" s="10">
        <v>100</v>
      </c>
      <c r="F193" s="7"/>
    </row>
    <row r="194" spans="1:6" ht="150" x14ac:dyDescent="0.3">
      <c r="A194" s="6" t="s">
        <v>209</v>
      </c>
      <c r="B194" s="8" t="s">
        <v>208</v>
      </c>
      <c r="C194" s="9">
        <v>-633930</v>
      </c>
      <c r="D194" s="9">
        <v>-633930</v>
      </c>
      <c r="E194" s="10">
        <v>100</v>
      </c>
      <c r="F194" s="7"/>
    </row>
    <row r="195" spans="1:6" ht="112.5" x14ac:dyDescent="0.3">
      <c r="A195" s="6" t="s">
        <v>207</v>
      </c>
      <c r="B195" s="8" t="s">
        <v>12</v>
      </c>
      <c r="C195" s="9">
        <v>-44034.879999999997</v>
      </c>
      <c r="D195" s="9">
        <v>-44034.879999999997</v>
      </c>
      <c r="E195" s="10">
        <v>100</v>
      </c>
      <c r="F195" s="7"/>
    </row>
    <row r="196" spans="1:6" ht="112.5" x14ac:dyDescent="0.3">
      <c r="A196" s="6" t="s">
        <v>206</v>
      </c>
      <c r="B196" s="8" t="s">
        <v>12</v>
      </c>
      <c r="C196" s="9">
        <v>-44034.879999999997</v>
      </c>
      <c r="D196" s="9">
        <v>-44034.879999999997</v>
      </c>
      <c r="E196" s="10">
        <v>100</v>
      </c>
      <c r="F196" s="7"/>
    </row>
    <row r="197" spans="1:6" ht="112.5" x14ac:dyDescent="0.3">
      <c r="A197" s="6" t="s">
        <v>10</v>
      </c>
      <c r="B197" s="8" t="s">
        <v>205</v>
      </c>
      <c r="C197" s="9">
        <v>46556161.270000003</v>
      </c>
      <c r="D197" s="9">
        <v>36401934.140000001</v>
      </c>
      <c r="E197" s="10">
        <v>78.18929</v>
      </c>
      <c r="F197" s="7"/>
    </row>
    <row r="198" spans="1:6" ht="26.25" customHeight="1" x14ac:dyDescent="0.3">
      <c r="A198" s="6" t="s">
        <v>10</v>
      </c>
      <c r="B198" s="8" t="s">
        <v>9</v>
      </c>
      <c r="C198" s="9">
        <v>46556161.270000003</v>
      </c>
      <c r="D198" s="9">
        <v>36401934.140000001</v>
      </c>
      <c r="E198" s="10">
        <v>78.18929</v>
      </c>
      <c r="F198" s="7"/>
    </row>
    <row r="199" spans="1:6" ht="36" customHeight="1" x14ac:dyDescent="0.3">
      <c r="A199" s="6" t="s">
        <v>204</v>
      </c>
      <c r="B199" s="8" t="s">
        <v>60</v>
      </c>
      <c r="C199" s="9">
        <v>46556161.270000003</v>
      </c>
      <c r="D199" s="9">
        <v>36401934.140000001</v>
      </c>
      <c r="E199" s="10">
        <v>78.18929</v>
      </c>
      <c r="F199" s="7"/>
    </row>
    <row r="200" spans="1:6" ht="114" customHeight="1" x14ac:dyDescent="0.3">
      <c r="A200" s="6" t="s">
        <v>203</v>
      </c>
      <c r="B200" s="8" t="s">
        <v>202</v>
      </c>
      <c r="C200" s="9">
        <v>34856228.079999998</v>
      </c>
      <c r="D200" s="9">
        <v>27788646.739999998</v>
      </c>
      <c r="E200" s="10">
        <v>79.723619999999997</v>
      </c>
      <c r="F200" s="7"/>
    </row>
    <row r="201" spans="1:6" ht="225" x14ac:dyDescent="0.3">
      <c r="A201" s="6" t="s">
        <v>201</v>
      </c>
      <c r="B201" s="8" t="s">
        <v>200</v>
      </c>
      <c r="C201" s="9">
        <v>34856228.079999998</v>
      </c>
      <c r="D201" s="9">
        <v>27788646.739999998</v>
      </c>
      <c r="E201" s="10">
        <v>79.723619999999997</v>
      </c>
      <c r="F201" s="7"/>
    </row>
    <row r="202" spans="1:6" ht="206.25" x14ac:dyDescent="0.3">
      <c r="A202" s="6" t="s">
        <v>199</v>
      </c>
      <c r="B202" s="8" t="s">
        <v>198</v>
      </c>
      <c r="C202" s="9">
        <v>22872082</v>
      </c>
      <c r="D202" s="9">
        <v>23412658.460000001</v>
      </c>
      <c r="E202" s="10">
        <v>102.36348</v>
      </c>
      <c r="F202" s="7"/>
    </row>
    <row r="203" spans="1:6" ht="187.5" x14ac:dyDescent="0.3">
      <c r="A203" s="6" t="s">
        <v>197</v>
      </c>
      <c r="B203" s="8" t="s">
        <v>196</v>
      </c>
      <c r="C203" s="9">
        <v>9049370</v>
      </c>
      <c r="D203" s="9">
        <v>796974.4</v>
      </c>
      <c r="E203" s="10">
        <v>8.8069600000000001</v>
      </c>
      <c r="F203" s="7"/>
    </row>
    <row r="204" spans="1:6" ht="168.75" x14ac:dyDescent="0.3">
      <c r="A204" s="6" t="s">
        <v>195</v>
      </c>
      <c r="B204" s="8" t="s">
        <v>194</v>
      </c>
      <c r="C204" s="9">
        <v>2800361</v>
      </c>
      <c r="D204" s="9">
        <v>3428641.25</v>
      </c>
      <c r="E204" s="10">
        <v>122.43568999999999</v>
      </c>
      <c r="F204" s="7"/>
    </row>
    <row r="205" spans="1:6" ht="168.75" x14ac:dyDescent="0.3">
      <c r="A205" s="6" t="s">
        <v>193</v>
      </c>
      <c r="B205" s="8" t="s">
        <v>192</v>
      </c>
      <c r="C205" s="9">
        <v>134415.07999999999</v>
      </c>
      <c r="D205" s="9">
        <v>114144.63</v>
      </c>
      <c r="E205" s="10">
        <v>84.919510000000002</v>
      </c>
      <c r="F205" s="7"/>
    </row>
    <row r="206" spans="1:6" ht="168.75" x14ac:dyDescent="0.3">
      <c r="A206" s="6" t="s">
        <v>191</v>
      </c>
      <c r="B206" s="8" t="s">
        <v>190</v>
      </c>
      <c r="C206" s="9">
        <v>0</v>
      </c>
      <c r="D206" s="9">
        <v>36228</v>
      </c>
      <c r="E206" s="10">
        <v>0</v>
      </c>
      <c r="F206" s="7"/>
    </row>
    <row r="207" spans="1:6" ht="75" x14ac:dyDescent="0.3">
      <c r="A207" s="6" t="s">
        <v>189</v>
      </c>
      <c r="B207" s="8" t="s">
        <v>58</v>
      </c>
      <c r="C207" s="9">
        <v>201436.19</v>
      </c>
      <c r="D207" s="9">
        <v>219743.96</v>
      </c>
      <c r="E207" s="10">
        <v>109.08862000000001</v>
      </c>
      <c r="F207" s="7"/>
    </row>
    <row r="208" spans="1:6" ht="37.5" customHeight="1" x14ac:dyDescent="0.3">
      <c r="A208" s="6" t="s">
        <v>188</v>
      </c>
      <c r="B208" s="8" t="s">
        <v>56</v>
      </c>
      <c r="C208" s="9">
        <v>201436.19</v>
      </c>
      <c r="D208" s="9">
        <v>219743.96</v>
      </c>
      <c r="E208" s="10">
        <v>109.08862000000001</v>
      </c>
      <c r="F208" s="7"/>
    </row>
    <row r="209" spans="1:6" ht="77.25" customHeight="1" x14ac:dyDescent="0.3">
      <c r="A209" s="6" t="s">
        <v>187</v>
      </c>
      <c r="B209" s="8" t="s">
        <v>186</v>
      </c>
      <c r="C209" s="9">
        <v>41497.11</v>
      </c>
      <c r="D209" s="9">
        <v>59804.88</v>
      </c>
      <c r="E209" s="10">
        <v>144.11818</v>
      </c>
      <c r="F209" s="7"/>
    </row>
    <row r="210" spans="1:6" ht="76.5" customHeight="1" x14ac:dyDescent="0.3">
      <c r="A210" s="6" t="s">
        <v>185</v>
      </c>
      <c r="B210" s="8" t="s">
        <v>184</v>
      </c>
      <c r="C210" s="9">
        <v>159939.07999999999</v>
      </c>
      <c r="D210" s="9">
        <v>159939.07999999999</v>
      </c>
      <c r="E210" s="10">
        <v>100</v>
      </c>
      <c r="F210" s="7"/>
    </row>
    <row r="211" spans="1:6" ht="57" customHeight="1" x14ac:dyDescent="0.3">
      <c r="A211" s="6" t="s">
        <v>183</v>
      </c>
      <c r="B211" s="8" t="s">
        <v>182</v>
      </c>
      <c r="C211" s="9">
        <v>11498497</v>
      </c>
      <c r="D211" s="9">
        <v>8381043.4400000004</v>
      </c>
      <c r="E211" s="10">
        <v>72.888159999999999</v>
      </c>
      <c r="F211" s="7"/>
    </row>
    <row r="212" spans="1:6" ht="189" customHeight="1" x14ac:dyDescent="0.3">
      <c r="A212" s="6" t="s">
        <v>181</v>
      </c>
      <c r="B212" s="8" t="s">
        <v>180</v>
      </c>
      <c r="C212" s="9">
        <v>0</v>
      </c>
      <c r="D212" s="9">
        <v>7700</v>
      </c>
      <c r="E212" s="10">
        <v>0</v>
      </c>
      <c r="F212" s="7"/>
    </row>
    <row r="213" spans="1:6" ht="206.25" x14ac:dyDescent="0.3">
      <c r="A213" s="6" t="s">
        <v>179</v>
      </c>
      <c r="B213" s="8" t="s">
        <v>178</v>
      </c>
      <c r="C213" s="9">
        <v>0</v>
      </c>
      <c r="D213" s="9">
        <v>7700</v>
      </c>
      <c r="E213" s="10">
        <v>0</v>
      </c>
      <c r="F213" s="7"/>
    </row>
    <row r="214" spans="1:6" ht="75" x14ac:dyDescent="0.3">
      <c r="A214" s="6" t="s">
        <v>177</v>
      </c>
      <c r="B214" s="8" t="s">
        <v>176</v>
      </c>
      <c r="C214" s="9">
        <v>11498497</v>
      </c>
      <c r="D214" s="9">
        <v>8373343.4400000004</v>
      </c>
      <c r="E214" s="10">
        <v>72.821200000000005</v>
      </c>
      <c r="F214" s="7"/>
    </row>
    <row r="215" spans="1:6" ht="131.25" x14ac:dyDescent="0.3">
      <c r="A215" s="6" t="s">
        <v>175</v>
      </c>
      <c r="B215" s="8" t="s">
        <v>174</v>
      </c>
      <c r="C215" s="9">
        <v>6605492</v>
      </c>
      <c r="D215" s="9">
        <v>8246971.2599999998</v>
      </c>
      <c r="E215" s="10">
        <v>124.85021999999999</v>
      </c>
      <c r="F215" s="7"/>
    </row>
    <row r="216" spans="1:6" ht="112.5" x14ac:dyDescent="0.3">
      <c r="A216" s="6" t="s">
        <v>173</v>
      </c>
      <c r="B216" s="8" t="s">
        <v>172</v>
      </c>
      <c r="C216" s="9">
        <v>4893005</v>
      </c>
      <c r="D216" s="9">
        <v>126372.18</v>
      </c>
      <c r="E216" s="10">
        <v>2.5827100000000001</v>
      </c>
      <c r="F216" s="7"/>
    </row>
    <row r="217" spans="1:6" ht="36" customHeight="1" x14ac:dyDescent="0.3">
      <c r="A217" s="6" t="s">
        <v>171</v>
      </c>
      <c r="B217" s="8" t="s">
        <v>128</v>
      </c>
      <c r="C217" s="9">
        <v>0</v>
      </c>
      <c r="D217" s="9">
        <v>12500</v>
      </c>
      <c r="E217" s="10">
        <v>0</v>
      </c>
      <c r="F217" s="7"/>
    </row>
    <row r="218" spans="1:6" ht="26.25" customHeight="1" x14ac:dyDescent="0.3">
      <c r="A218" s="6" t="s">
        <v>170</v>
      </c>
      <c r="B218" s="8" t="s">
        <v>126</v>
      </c>
      <c r="C218" s="9">
        <v>0</v>
      </c>
      <c r="D218" s="9">
        <v>12500</v>
      </c>
      <c r="E218" s="10">
        <v>0</v>
      </c>
      <c r="F218" s="7"/>
    </row>
    <row r="219" spans="1:6" ht="60" customHeight="1" x14ac:dyDescent="0.3">
      <c r="A219" s="6" t="s">
        <v>169</v>
      </c>
      <c r="B219" s="8" t="s">
        <v>124</v>
      </c>
      <c r="C219" s="9">
        <v>0</v>
      </c>
      <c r="D219" s="9">
        <v>12500</v>
      </c>
      <c r="E219" s="10">
        <v>0</v>
      </c>
      <c r="F219" s="7"/>
    </row>
    <row r="220" spans="1:6" ht="93.75" x14ac:dyDescent="0.3">
      <c r="A220" s="6" t="s">
        <v>10</v>
      </c>
      <c r="B220" s="8" t="s">
        <v>168</v>
      </c>
      <c r="C220" s="9">
        <v>22227868.579999998</v>
      </c>
      <c r="D220" s="9">
        <v>22371149.25</v>
      </c>
      <c r="E220" s="10">
        <v>100.6446</v>
      </c>
      <c r="F220" s="7"/>
    </row>
    <row r="221" spans="1:6" ht="24.75" customHeight="1" x14ac:dyDescent="0.3">
      <c r="A221" s="6" t="s">
        <v>10</v>
      </c>
      <c r="B221" s="8" t="s">
        <v>9</v>
      </c>
      <c r="C221" s="9">
        <v>22227868.579999998</v>
      </c>
      <c r="D221" s="9">
        <v>22371149.25</v>
      </c>
      <c r="E221" s="10">
        <v>100.6446</v>
      </c>
      <c r="F221" s="7"/>
    </row>
    <row r="222" spans="1:6" ht="37.5" customHeight="1" x14ac:dyDescent="0.3">
      <c r="A222" s="6" t="s">
        <v>167</v>
      </c>
      <c r="B222" s="8" t="s">
        <v>60</v>
      </c>
      <c r="C222" s="9">
        <v>254288.58</v>
      </c>
      <c r="D222" s="9">
        <v>397569.25</v>
      </c>
      <c r="E222" s="10">
        <v>156.34569999999999</v>
      </c>
      <c r="F222" s="7"/>
    </row>
    <row r="223" spans="1:6" ht="39" customHeight="1" x14ac:dyDescent="0.3">
      <c r="A223" s="6" t="s">
        <v>166</v>
      </c>
      <c r="B223" s="8" t="s">
        <v>134</v>
      </c>
      <c r="C223" s="9">
        <v>254288.58</v>
      </c>
      <c r="D223" s="9">
        <v>396969.25</v>
      </c>
      <c r="E223" s="10">
        <v>156.10973999999999</v>
      </c>
      <c r="F223" s="7"/>
    </row>
    <row r="224" spans="1:6" ht="112.5" x14ac:dyDescent="0.3">
      <c r="A224" s="6" t="s">
        <v>165</v>
      </c>
      <c r="B224" s="8" t="s">
        <v>132</v>
      </c>
      <c r="C224" s="9">
        <v>144288.57999999999</v>
      </c>
      <c r="D224" s="9">
        <v>271969.25</v>
      </c>
      <c r="E224" s="10">
        <v>188.4898</v>
      </c>
      <c r="F224" s="7"/>
    </row>
    <row r="225" spans="1:6" ht="131.25" x14ac:dyDescent="0.3">
      <c r="A225" s="6" t="s">
        <v>164</v>
      </c>
      <c r="B225" s="8" t="s">
        <v>130</v>
      </c>
      <c r="C225" s="9">
        <v>144288.57999999999</v>
      </c>
      <c r="D225" s="9">
        <v>271969.25</v>
      </c>
      <c r="E225" s="10">
        <v>188.4898</v>
      </c>
      <c r="F225" s="7"/>
    </row>
    <row r="226" spans="1:6" ht="59.25" customHeight="1" x14ac:dyDescent="0.3">
      <c r="A226" s="6" t="s">
        <v>163</v>
      </c>
      <c r="B226" s="8" t="s">
        <v>162</v>
      </c>
      <c r="C226" s="9">
        <v>110000</v>
      </c>
      <c r="D226" s="9">
        <v>125000</v>
      </c>
      <c r="E226" s="10">
        <v>113.63636</v>
      </c>
      <c r="F226" s="7"/>
    </row>
    <row r="227" spans="1:6" ht="93.75" x14ac:dyDescent="0.3">
      <c r="A227" s="6" t="s">
        <v>161</v>
      </c>
      <c r="B227" s="8" t="s">
        <v>160</v>
      </c>
      <c r="C227" s="9">
        <v>110000</v>
      </c>
      <c r="D227" s="9">
        <v>125000</v>
      </c>
      <c r="E227" s="10">
        <v>113.63636</v>
      </c>
      <c r="F227" s="7"/>
    </row>
    <row r="228" spans="1:6" ht="36" customHeight="1" x14ac:dyDescent="0.3">
      <c r="A228" s="6" t="s">
        <v>159</v>
      </c>
      <c r="B228" s="8" t="s">
        <v>128</v>
      </c>
      <c r="C228" s="9">
        <v>0</v>
      </c>
      <c r="D228" s="9">
        <v>600</v>
      </c>
      <c r="E228" s="10">
        <v>0</v>
      </c>
      <c r="F228" s="7"/>
    </row>
    <row r="229" spans="1:6" ht="28.5" customHeight="1" x14ac:dyDescent="0.3">
      <c r="A229" s="6" t="s">
        <v>158</v>
      </c>
      <c r="B229" s="8" t="s">
        <v>126</v>
      </c>
      <c r="C229" s="9">
        <v>0</v>
      </c>
      <c r="D229" s="9">
        <v>600</v>
      </c>
      <c r="E229" s="10">
        <v>0</v>
      </c>
      <c r="F229" s="7"/>
    </row>
    <row r="230" spans="1:6" ht="56.25" customHeight="1" x14ac:dyDescent="0.3">
      <c r="A230" s="6" t="s">
        <v>157</v>
      </c>
      <c r="B230" s="8" t="s">
        <v>124</v>
      </c>
      <c r="C230" s="9">
        <v>0</v>
      </c>
      <c r="D230" s="9">
        <v>600</v>
      </c>
      <c r="E230" s="10">
        <v>0</v>
      </c>
      <c r="F230" s="7"/>
    </row>
    <row r="231" spans="1:6" ht="41.25" customHeight="1" x14ac:dyDescent="0.3">
      <c r="A231" s="6" t="s">
        <v>156</v>
      </c>
      <c r="B231" s="8" t="s">
        <v>7</v>
      </c>
      <c r="C231" s="9">
        <v>21973580</v>
      </c>
      <c r="D231" s="9">
        <v>21973580</v>
      </c>
      <c r="E231" s="10">
        <v>100</v>
      </c>
      <c r="F231" s="7"/>
    </row>
    <row r="232" spans="1:6" ht="55.5" customHeight="1" x14ac:dyDescent="0.3">
      <c r="A232" s="6" t="s">
        <v>155</v>
      </c>
      <c r="B232" s="8" t="s">
        <v>5</v>
      </c>
      <c r="C232" s="9">
        <v>21973580</v>
      </c>
      <c r="D232" s="9">
        <v>21973580</v>
      </c>
      <c r="E232" s="10">
        <v>100</v>
      </c>
      <c r="F232" s="7"/>
    </row>
    <row r="233" spans="1:6" ht="29.25" customHeight="1" x14ac:dyDescent="0.3">
      <c r="A233" s="6" t="s">
        <v>154</v>
      </c>
      <c r="B233" s="8" t="s">
        <v>73</v>
      </c>
      <c r="C233" s="9">
        <v>20319000</v>
      </c>
      <c r="D233" s="9">
        <v>20319000</v>
      </c>
      <c r="E233" s="10">
        <v>100</v>
      </c>
      <c r="F233" s="7"/>
    </row>
    <row r="234" spans="1:6" ht="169.5" customHeight="1" x14ac:dyDescent="0.3">
      <c r="A234" s="6" t="s">
        <v>153</v>
      </c>
      <c r="B234" s="8" t="s">
        <v>152</v>
      </c>
      <c r="C234" s="9">
        <v>20319000</v>
      </c>
      <c r="D234" s="9">
        <v>20319000</v>
      </c>
      <c r="E234" s="10">
        <v>100</v>
      </c>
      <c r="F234" s="7"/>
    </row>
    <row r="235" spans="1:6" ht="59.25" customHeight="1" x14ac:dyDescent="0.3">
      <c r="A235" s="6" t="s">
        <v>151</v>
      </c>
      <c r="B235" s="8" t="s">
        <v>19</v>
      </c>
      <c r="C235" s="9">
        <v>1654580</v>
      </c>
      <c r="D235" s="9">
        <v>1654580</v>
      </c>
      <c r="E235" s="10">
        <v>100</v>
      </c>
      <c r="F235" s="7"/>
    </row>
    <row r="236" spans="1:6" ht="150" x14ac:dyDescent="0.3">
      <c r="A236" s="6" t="s">
        <v>150</v>
      </c>
      <c r="B236" s="8" t="s">
        <v>149</v>
      </c>
      <c r="C236" s="9">
        <v>1654580</v>
      </c>
      <c r="D236" s="9">
        <v>1654580</v>
      </c>
      <c r="E236" s="10">
        <v>100</v>
      </c>
      <c r="F236" s="7"/>
    </row>
    <row r="237" spans="1:6" ht="93.75" x14ac:dyDescent="0.3">
      <c r="A237" s="6" t="s">
        <v>10</v>
      </c>
      <c r="B237" s="8" t="s">
        <v>148</v>
      </c>
      <c r="C237" s="9">
        <v>648023393.69000006</v>
      </c>
      <c r="D237" s="9">
        <v>663015291.38999999</v>
      </c>
      <c r="E237" s="10">
        <v>102.31348</v>
      </c>
      <c r="F237" s="7"/>
    </row>
    <row r="238" spans="1:6" ht="24.75" customHeight="1" x14ac:dyDescent="0.3">
      <c r="A238" s="6" t="s">
        <v>10</v>
      </c>
      <c r="B238" s="8" t="s">
        <v>9</v>
      </c>
      <c r="C238" s="9">
        <v>648023393.69000006</v>
      </c>
      <c r="D238" s="9">
        <v>663015291.38999999</v>
      </c>
      <c r="E238" s="10">
        <v>102.31348</v>
      </c>
      <c r="F238" s="7"/>
    </row>
    <row r="239" spans="1:6" ht="37.5" x14ac:dyDescent="0.3">
      <c r="A239" s="6" t="s">
        <v>147</v>
      </c>
      <c r="B239" s="8" t="s">
        <v>60</v>
      </c>
      <c r="C239" s="9">
        <v>14853376.449999999</v>
      </c>
      <c r="D239" s="9">
        <v>16003912.310000001</v>
      </c>
      <c r="E239" s="10">
        <v>107.74596</v>
      </c>
      <c r="F239" s="7"/>
    </row>
    <row r="240" spans="1:6" ht="75" x14ac:dyDescent="0.3">
      <c r="A240" s="6" t="s">
        <v>146</v>
      </c>
      <c r="B240" s="8" t="s">
        <v>58</v>
      </c>
      <c r="C240" s="9">
        <v>14853376.449999999</v>
      </c>
      <c r="D240" s="9">
        <v>15998726.26</v>
      </c>
      <c r="E240" s="10">
        <v>107.71104</v>
      </c>
      <c r="F240" s="7"/>
    </row>
    <row r="241" spans="1:6" ht="36.75" customHeight="1" x14ac:dyDescent="0.3">
      <c r="A241" s="6" t="s">
        <v>145</v>
      </c>
      <c r="B241" s="8" t="s">
        <v>144</v>
      </c>
      <c r="C241" s="9">
        <v>13500000</v>
      </c>
      <c r="D241" s="9">
        <v>14349225.1</v>
      </c>
      <c r="E241" s="10">
        <v>106.29056</v>
      </c>
      <c r="F241" s="7"/>
    </row>
    <row r="242" spans="1:6" ht="150" x14ac:dyDescent="0.3">
      <c r="A242" s="6" t="s">
        <v>143</v>
      </c>
      <c r="B242" s="8" t="s">
        <v>142</v>
      </c>
      <c r="C242" s="9">
        <v>0</v>
      </c>
      <c r="D242" s="9">
        <v>917567.04</v>
      </c>
      <c r="E242" s="10">
        <v>0</v>
      </c>
      <c r="F242" s="7"/>
    </row>
    <row r="243" spans="1:6" ht="112.5" x14ac:dyDescent="0.3">
      <c r="A243" s="6" t="s">
        <v>141</v>
      </c>
      <c r="B243" s="8" t="s">
        <v>140</v>
      </c>
      <c r="C243" s="9">
        <v>13500000</v>
      </c>
      <c r="D243" s="9">
        <v>13431658.060000001</v>
      </c>
      <c r="E243" s="10">
        <v>99.493759999999995</v>
      </c>
      <c r="F243" s="7"/>
    </row>
    <row r="244" spans="1:6" ht="34.5" customHeight="1" x14ac:dyDescent="0.3">
      <c r="A244" s="6" t="s">
        <v>139</v>
      </c>
      <c r="B244" s="8" t="s">
        <v>56</v>
      </c>
      <c r="C244" s="9">
        <v>1353376.45</v>
      </c>
      <c r="D244" s="9">
        <v>1649501.16</v>
      </c>
      <c r="E244" s="10">
        <v>121.88043999999999</v>
      </c>
      <c r="F244" s="7"/>
    </row>
    <row r="245" spans="1:6" ht="57.75" customHeight="1" x14ac:dyDescent="0.3">
      <c r="A245" s="6" t="s">
        <v>138</v>
      </c>
      <c r="B245" s="8" t="s">
        <v>137</v>
      </c>
      <c r="C245" s="9">
        <v>76515.08</v>
      </c>
      <c r="D245" s="9">
        <v>0</v>
      </c>
      <c r="E245" s="10">
        <v>0</v>
      </c>
      <c r="F245" s="7"/>
    </row>
    <row r="246" spans="1:6" ht="75" x14ac:dyDescent="0.3">
      <c r="A246" s="6" t="s">
        <v>136</v>
      </c>
      <c r="B246" s="8" t="s">
        <v>54</v>
      </c>
      <c r="C246" s="9">
        <v>1276861.3700000001</v>
      </c>
      <c r="D246" s="9">
        <v>1649501.16</v>
      </c>
      <c r="E246" s="10">
        <v>129.18404000000001</v>
      </c>
      <c r="F246" s="7"/>
    </row>
    <row r="247" spans="1:6" ht="34.5" customHeight="1" x14ac:dyDescent="0.3">
      <c r="A247" s="6" t="s">
        <v>135</v>
      </c>
      <c r="B247" s="8" t="s">
        <v>134</v>
      </c>
      <c r="C247" s="9">
        <v>0</v>
      </c>
      <c r="D247" s="9">
        <v>5650.05</v>
      </c>
      <c r="E247" s="10">
        <v>0</v>
      </c>
      <c r="F247" s="7"/>
    </row>
    <row r="248" spans="1:6" ht="112.5" x14ac:dyDescent="0.3">
      <c r="A248" s="6" t="s">
        <v>133</v>
      </c>
      <c r="B248" s="8" t="s">
        <v>132</v>
      </c>
      <c r="C248" s="9">
        <v>0</v>
      </c>
      <c r="D248" s="9">
        <v>5650.05</v>
      </c>
      <c r="E248" s="10">
        <v>0</v>
      </c>
      <c r="F248" s="7"/>
    </row>
    <row r="249" spans="1:6" ht="131.25" x14ac:dyDescent="0.3">
      <c r="A249" s="6" t="s">
        <v>131</v>
      </c>
      <c r="B249" s="8" t="s">
        <v>130</v>
      </c>
      <c r="C249" s="9">
        <v>0</v>
      </c>
      <c r="D249" s="9">
        <v>5650.05</v>
      </c>
      <c r="E249" s="10">
        <v>0</v>
      </c>
      <c r="F249" s="7"/>
    </row>
    <row r="250" spans="1:6" ht="36.75" customHeight="1" x14ac:dyDescent="0.3">
      <c r="A250" s="6" t="s">
        <v>129</v>
      </c>
      <c r="B250" s="8" t="s">
        <v>128</v>
      </c>
      <c r="C250" s="9">
        <v>0</v>
      </c>
      <c r="D250" s="9">
        <v>-464</v>
      </c>
      <c r="E250" s="10">
        <v>0</v>
      </c>
      <c r="F250" s="7"/>
    </row>
    <row r="251" spans="1:6" ht="26.25" customHeight="1" x14ac:dyDescent="0.3">
      <c r="A251" s="6" t="s">
        <v>127</v>
      </c>
      <c r="B251" s="8" t="s">
        <v>126</v>
      </c>
      <c r="C251" s="9">
        <v>0</v>
      </c>
      <c r="D251" s="9">
        <v>-464</v>
      </c>
      <c r="E251" s="10">
        <v>0</v>
      </c>
      <c r="F251" s="7"/>
    </row>
    <row r="252" spans="1:6" ht="57.75" customHeight="1" x14ac:dyDescent="0.3">
      <c r="A252" s="6" t="s">
        <v>125</v>
      </c>
      <c r="B252" s="8" t="s">
        <v>124</v>
      </c>
      <c r="C252" s="9">
        <v>0</v>
      </c>
      <c r="D252" s="9">
        <v>-464</v>
      </c>
      <c r="E252" s="10">
        <v>0</v>
      </c>
      <c r="F252" s="7"/>
    </row>
    <row r="253" spans="1:6" ht="34.5" customHeight="1" x14ac:dyDescent="0.3">
      <c r="A253" s="6" t="s">
        <v>123</v>
      </c>
      <c r="B253" s="8" t="s">
        <v>7</v>
      </c>
      <c r="C253" s="9">
        <v>633170017.24000001</v>
      </c>
      <c r="D253" s="9">
        <v>647011379.08000004</v>
      </c>
      <c r="E253" s="10">
        <v>102.18604000000001</v>
      </c>
      <c r="F253" s="7"/>
    </row>
    <row r="254" spans="1:6" ht="57.75" customHeight="1" x14ac:dyDescent="0.3">
      <c r="A254" s="6" t="s">
        <v>122</v>
      </c>
      <c r="B254" s="8" t="s">
        <v>5</v>
      </c>
      <c r="C254" s="9">
        <v>637479216.5</v>
      </c>
      <c r="D254" s="9">
        <v>651251403.99000001</v>
      </c>
      <c r="E254" s="10">
        <v>102.16041</v>
      </c>
      <c r="F254" s="7"/>
    </row>
    <row r="255" spans="1:6" ht="58.5" customHeight="1" x14ac:dyDescent="0.3">
      <c r="A255" s="6" t="s">
        <v>121</v>
      </c>
      <c r="B255" s="8" t="s">
        <v>120</v>
      </c>
      <c r="C255" s="9">
        <v>100000</v>
      </c>
      <c r="D255" s="9">
        <v>100000</v>
      </c>
      <c r="E255" s="10">
        <v>100</v>
      </c>
      <c r="F255" s="7"/>
    </row>
    <row r="256" spans="1:6" ht="150" x14ac:dyDescent="0.3">
      <c r="A256" s="6" t="s">
        <v>119</v>
      </c>
      <c r="B256" s="8" t="s">
        <v>118</v>
      </c>
      <c r="C256" s="9">
        <v>100000</v>
      </c>
      <c r="D256" s="9">
        <v>100000</v>
      </c>
      <c r="E256" s="10">
        <v>100</v>
      </c>
      <c r="F256" s="7"/>
    </row>
    <row r="257" spans="1:6" ht="112.5" x14ac:dyDescent="0.3">
      <c r="A257" s="6" t="s">
        <v>117</v>
      </c>
      <c r="B257" s="8" t="s">
        <v>116</v>
      </c>
      <c r="C257" s="9">
        <v>1391838.5</v>
      </c>
      <c r="D257" s="9">
        <v>1391838.5</v>
      </c>
      <c r="E257" s="10">
        <v>100</v>
      </c>
      <c r="F257" s="7"/>
    </row>
    <row r="258" spans="1:6" ht="131.25" x14ac:dyDescent="0.3">
      <c r="A258" s="6" t="s">
        <v>115</v>
      </c>
      <c r="B258" s="8" t="s">
        <v>114</v>
      </c>
      <c r="C258" s="9">
        <v>1391838.5</v>
      </c>
      <c r="D258" s="9">
        <v>1391838.5</v>
      </c>
      <c r="E258" s="10">
        <v>100</v>
      </c>
      <c r="F258" s="7"/>
    </row>
    <row r="259" spans="1:6" ht="25.5" customHeight="1" x14ac:dyDescent="0.3">
      <c r="A259" s="6" t="s">
        <v>113</v>
      </c>
      <c r="B259" s="8" t="s">
        <v>73</v>
      </c>
      <c r="C259" s="9">
        <v>15015050</v>
      </c>
      <c r="D259" s="9">
        <v>13934478.300000001</v>
      </c>
      <c r="E259" s="10">
        <v>92.80341</v>
      </c>
      <c r="F259" s="7"/>
    </row>
    <row r="260" spans="1:6" ht="131.25" x14ac:dyDescent="0.3">
      <c r="A260" s="6" t="s">
        <v>112</v>
      </c>
      <c r="B260" s="8" t="s">
        <v>71</v>
      </c>
      <c r="C260" s="9">
        <v>759450</v>
      </c>
      <c r="D260" s="9">
        <v>1319420</v>
      </c>
      <c r="E260" s="10">
        <v>173.73362</v>
      </c>
      <c r="F260" s="7"/>
    </row>
    <row r="261" spans="1:6" ht="115.5" customHeight="1" x14ac:dyDescent="0.3">
      <c r="A261" s="6" t="s">
        <v>111</v>
      </c>
      <c r="B261" s="8" t="s">
        <v>110</v>
      </c>
      <c r="C261" s="9">
        <v>3671460</v>
      </c>
      <c r="D261" s="9">
        <v>3671460</v>
      </c>
      <c r="E261" s="10">
        <v>100</v>
      </c>
      <c r="F261" s="7"/>
    </row>
    <row r="262" spans="1:6" ht="112.5" x14ac:dyDescent="0.3">
      <c r="A262" s="6" t="s">
        <v>109</v>
      </c>
      <c r="B262" s="8" t="s">
        <v>108</v>
      </c>
      <c r="C262" s="9">
        <v>10584140</v>
      </c>
      <c r="D262" s="9">
        <v>8943598.3000000007</v>
      </c>
      <c r="E262" s="10">
        <v>84.5</v>
      </c>
      <c r="F262" s="7"/>
    </row>
    <row r="263" spans="1:6" ht="39" customHeight="1" x14ac:dyDescent="0.3">
      <c r="A263" s="6" t="s">
        <v>107</v>
      </c>
      <c r="B263" s="8" t="s">
        <v>50</v>
      </c>
      <c r="C263" s="9">
        <v>606964626</v>
      </c>
      <c r="D263" s="9">
        <v>619257121.19000006</v>
      </c>
      <c r="E263" s="10">
        <v>102.02524</v>
      </c>
      <c r="F263" s="7"/>
    </row>
    <row r="264" spans="1:6" ht="168.75" x14ac:dyDescent="0.3">
      <c r="A264" s="6" t="s">
        <v>106</v>
      </c>
      <c r="B264" s="8" t="s">
        <v>105</v>
      </c>
      <c r="C264" s="9">
        <v>3034310</v>
      </c>
      <c r="D264" s="9">
        <v>3034310</v>
      </c>
      <c r="E264" s="10">
        <v>100</v>
      </c>
      <c r="F264" s="7"/>
    </row>
    <row r="265" spans="1:6" ht="281.25" x14ac:dyDescent="0.3">
      <c r="A265" s="6" t="s">
        <v>104</v>
      </c>
      <c r="B265" s="8" t="s">
        <v>68</v>
      </c>
      <c r="C265" s="9">
        <v>13789276</v>
      </c>
      <c r="D265" s="9">
        <v>13789285.9</v>
      </c>
      <c r="E265" s="10">
        <v>100.00006999999999</v>
      </c>
      <c r="F265" s="7"/>
    </row>
    <row r="266" spans="1:6" ht="337.5" x14ac:dyDescent="0.3">
      <c r="A266" s="6" t="s">
        <v>103</v>
      </c>
      <c r="B266" s="8" t="s">
        <v>102</v>
      </c>
      <c r="C266" s="9">
        <v>173423400</v>
      </c>
      <c r="D266" s="9">
        <v>176962648</v>
      </c>
      <c r="E266" s="10">
        <v>102.04080999999999</v>
      </c>
      <c r="F266" s="7"/>
    </row>
    <row r="267" spans="1:6" ht="409.5" x14ac:dyDescent="0.3">
      <c r="A267" s="6" t="s">
        <v>101</v>
      </c>
      <c r="B267" s="8" t="s">
        <v>100</v>
      </c>
      <c r="C267" s="9">
        <v>402913410</v>
      </c>
      <c r="D267" s="9">
        <v>411136132</v>
      </c>
      <c r="E267" s="10">
        <v>102.04082</v>
      </c>
      <c r="F267" s="7"/>
    </row>
    <row r="268" spans="1:6" ht="187.5" x14ac:dyDescent="0.3">
      <c r="A268" s="6" t="s">
        <v>99</v>
      </c>
      <c r="B268" s="8" t="s">
        <v>98</v>
      </c>
      <c r="C268" s="9">
        <v>13804230</v>
      </c>
      <c r="D268" s="9">
        <v>14334745.289999999</v>
      </c>
      <c r="E268" s="10">
        <v>103.84314000000001</v>
      </c>
      <c r="F268" s="7"/>
    </row>
    <row r="269" spans="1:6" ht="39.75" customHeight="1" x14ac:dyDescent="0.3">
      <c r="A269" s="6" t="s">
        <v>97</v>
      </c>
      <c r="B269" s="8" t="s">
        <v>23</v>
      </c>
      <c r="C269" s="9">
        <v>14007702</v>
      </c>
      <c r="D269" s="9">
        <v>16567966</v>
      </c>
      <c r="E269" s="10">
        <v>118.27754</v>
      </c>
      <c r="F269" s="7"/>
    </row>
    <row r="270" spans="1:6" ht="112.5" x14ac:dyDescent="0.3">
      <c r="A270" s="6" t="s">
        <v>96</v>
      </c>
      <c r="B270" s="8" t="s">
        <v>95</v>
      </c>
      <c r="C270" s="9">
        <v>14007702</v>
      </c>
      <c r="D270" s="9">
        <v>16567966</v>
      </c>
      <c r="E270" s="10">
        <v>118.27754</v>
      </c>
      <c r="F270" s="7"/>
    </row>
    <row r="271" spans="1:6" ht="35.25" customHeight="1" x14ac:dyDescent="0.3">
      <c r="A271" s="6" t="s">
        <v>94</v>
      </c>
      <c r="B271" s="8" t="s">
        <v>93</v>
      </c>
      <c r="C271" s="9">
        <v>475591.01</v>
      </c>
      <c r="D271" s="9">
        <v>544765.36</v>
      </c>
      <c r="E271" s="10">
        <v>114.54492</v>
      </c>
      <c r="F271" s="7"/>
    </row>
    <row r="272" spans="1:6" ht="57.75" customHeight="1" x14ac:dyDescent="0.3">
      <c r="A272" s="6" t="s">
        <v>92</v>
      </c>
      <c r="B272" s="8" t="s">
        <v>91</v>
      </c>
      <c r="C272" s="9">
        <v>475591.01</v>
      </c>
      <c r="D272" s="9">
        <v>544765.36</v>
      </c>
      <c r="E272" s="10">
        <v>114.54492</v>
      </c>
      <c r="F272" s="7"/>
    </row>
    <row r="273" spans="1:6" ht="93.75" x14ac:dyDescent="0.3">
      <c r="A273" s="6" t="s">
        <v>90</v>
      </c>
      <c r="B273" s="8" t="s">
        <v>89</v>
      </c>
      <c r="C273" s="9">
        <v>475591.01</v>
      </c>
      <c r="D273" s="9">
        <v>544765.36</v>
      </c>
      <c r="E273" s="10">
        <v>114.54492</v>
      </c>
      <c r="F273" s="7"/>
    </row>
    <row r="274" spans="1:6" ht="75" x14ac:dyDescent="0.3">
      <c r="A274" s="6" t="s">
        <v>88</v>
      </c>
      <c r="B274" s="8" t="s">
        <v>66</v>
      </c>
      <c r="C274" s="9">
        <v>1935.05</v>
      </c>
      <c r="D274" s="9">
        <v>1935.05</v>
      </c>
      <c r="E274" s="10">
        <v>100</v>
      </c>
      <c r="F274" s="7"/>
    </row>
    <row r="275" spans="1:6" ht="76.5" customHeight="1" x14ac:dyDescent="0.3">
      <c r="A275" s="6" t="s">
        <v>87</v>
      </c>
      <c r="B275" s="8" t="s">
        <v>85</v>
      </c>
      <c r="C275" s="9">
        <v>1935.05</v>
      </c>
      <c r="D275" s="9">
        <v>1935.05</v>
      </c>
      <c r="E275" s="10">
        <v>100</v>
      </c>
      <c r="F275" s="7"/>
    </row>
    <row r="276" spans="1:6" ht="75.75" customHeight="1" x14ac:dyDescent="0.3">
      <c r="A276" s="6" t="s">
        <v>86</v>
      </c>
      <c r="B276" s="8" t="s">
        <v>85</v>
      </c>
      <c r="C276" s="9">
        <v>1935.05</v>
      </c>
      <c r="D276" s="9">
        <v>1935.05</v>
      </c>
      <c r="E276" s="10">
        <v>100</v>
      </c>
      <c r="F276" s="7"/>
    </row>
    <row r="277" spans="1:6" ht="112.5" x14ac:dyDescent="0.3">
      <c r="A277" s="6" t="s">
        <v>84</v>
      </c>
      <c r="B277" s="8" t="s">
        <v>15</v>
      </c>
      <c r="C277" s="9">
        <v>-4786725.32</v>
      </c>
      <c r="D277" s="9">
        <v>-4786725.32</v>
      </c>
      <c r="E277" s="10">
        <v>100</v>
      </c>
      <c r="F277" s="7"/>
    </row>
    <row r="278" spans="1:6" ht="112.5" x14ac:dyDescent="0.3">
      <c r="A278" s="6" t="s">
        <v>83</v>
      </c>
      <c r="B278" s="8" t="s">
        <v>12</v>
      </c>
      <c r="C278" s="9">
        <v>-4786725.32</v>
      </c>
      <c r="D278" s="9">
        <v>-4786725.32</v>
      </c>
      <c r="E278" s="10">
        <v>100</v>
      </c>
      <c r="F278" s="7"/>
    </row>
    <row r="279" spans="1:6" ht="112.5" x14ac:dyDescent="0.3">
      <c r="A279" s="6" t="s">
        <v>82</v>
      </c>
      <c r="B279" s="8" t="s">
        <v>12</v>
      </c>
      <c r="C279" s="9">
        <v>-4786725.32</v>
      </c>
      <c r="D279" s="9">
        <v>-4786725.32</v>
      </c>
      <c r="E279" s="10">
        <v>100</v>
      </c>
      <c r="F279" s="7"/>
    </row>
    <row r="280" spans="1:6" ht="93.75" x14ac:dyDescent="0.3">
      <c r="A280" s="6" t="s">
        <v>10</v>
      </c>
      <c r="B280" s="8" t="s">
        <v>81</v>
      </c>
      <c r="C280" s="9">
        <v>2175993.2200000002</v>
      </c>
      <c r="D280" s="9">
        <v>2630223.2200000002</v>
      </c>
      <c r="E280" s="10">
        <v>120.87461</v>
      </c>
      <c r="F280" s="7"/>
    </row>
    <row r="281" spans="1:6" ht="27.75" customHeight="1" x14ac:dyDescent="0.3">
      <c r="A281" s="6" t="s">
        <v>10</v>
      </c>
      <c r="B281" s="8" t="s">
        <v>9</v>
      </c>
      <c r="C281" s="9">
        <v>2175993.2200000002</v>
      </c>
      <c r="D281" s="9">
        <v>2630223.2200000002</v>
      </c>
      <c r="E281" s="10">
        <v>120.87461</v>
      </c>
      <c r="F281" s="7"/>
    </row>
    <row r="282" spans="1:6" ht="38.25" customHeight="1" x14ac:dyDescent="0.3">
      <c r="A282" s="6" t="s">
        <v>80</v>
      </c>
      <c r="B282" s="8" t="s">
        <v>7</v>
      </c>
      <c r="C282" s="9">
        <v>2175993.2200000002</v>
      </c>
      <c r="D282" s="9">
        <v>2630223.2200000002</v>
      </c>
      <c r="E282" s="10">
        <v>120.87461</v>
      </c>
      <c r="F282" s="7"/>
    </row>
    <row r="283" spans="1:6" ht="56.25" customHeight="1" x14ac:dyDescent="0.3">
      <c r="A283" s="6" t="s">
        <v>79</v>
      </c>
      <c r="B283" s="8" t="s">
        <v>5</v>
      </c>
      <c r="C283" s="9">
        <v>2146274</v>
      </c>
      <c r="D283" s="9">
        <v>2600504</v>
      </c>
      <c r="E283" s="10">
        <v>121.16365</v>
      </c>
      <c r="F283" s="7"/>
    </row>
    <row r="284" spans="1:6" ht="36.75" customHeight="1" x14ac:dyDescent="0.3">
      <c r="A284" s="6" t="s">
        <v>78</v>
      </c>
      <c r="B284" s="8" t="s">
        <v>77</v>
      </c>
      <c r="C284" s="9">
        <v>252090</v>
      </c>
      <c r="D284" s="9">
        <v>252090</v>
      </c>
      <c r="E284" s="10">
        <v>100</v>
      </c>
      <c r="F284" s="7"/>
    </row>
    <row r="285" spans="1:6" ht="57.75" customHeight="1" x14ac:dyDescent="0.3">
      <c r="A285" s="6" t="s">
        <v>76</v>
      </c>
      <c r="B285" s="8" t="s">
        <v>75</v>
      </c>
      <c r="C285" s="9">
        <v>252090</v>
      </c>
      <c r="D285" s="9">
        <v>252090</v>
      </c>
      <c r="E285" s="10">
        <v>100</v>
      </c>
      <c r="F285" s="7"/>
    </row>
    <row r="286" spans="1:6" ht="24" customHeight="1" x14ac:dyDescent="0.3">
      <c r="A286" s="6" t="s">
        <v>74</v>
      </c>
      <c r="B286" s="8" t="s">
        <v>73</v>
      </c>
      <c r="C286" s="9">
        <v>1570610</v>
      </c>
      <c r="D286" s="9">
        <v>2024840</v>
      </c>
      <c r="E286" s="10">
        <v>128.92061000000001</v>
      </c>
      <c r="F286" s="7"/>
    </row>
    <row r="287" spans="1:6" ht="131.25" x14ac:dyDescent="0.3">
      <c r="A287" s="6" t="s">
        <v>72</v>
      </c>
      <c r="B287" s="8" t="s">
        <v>71</v>
      </c>
      <c r="C287" s="9">
        <v>1570610</v>
      </c>
      <c r="D287" s="9">
        <v>2024840</v>
      </c>
      <c r="E287" s="10">
        <v>128.92061000000001</v>
      </c>
      <c r="F287" s="7"/>
    </row>
    <row r="288" spans="1:6" ht="38.25" customHeight="1" x14ac:dyDescent="0.3">
      <c r="A288" s="6" t="s">
        <v>70</v>
      </c>
      <c r="B288" s="8" t="s">
        <v>50</v>
      </c>
      <c r="C288" s="9">
        <v>323574</v>
      </c>
      <c r="D288" s="9">
        <v>323574</v>
      </c>
      <c r="E288" s="10">
        <v>100</v>
      </c>
      <c r="F288" s="7"/>
    </row>
    <row r="289" spans="1:6" ht="281.25" x14ac:dyDescent="0.3">
      <c r="A289" s="6" t="s">
        <v>69</v>
      </c>
      <c r="B289" s="8" t="s">
        <v>68</v>
      </c>
      <c r="C289" s="9">
        <v>323574</v>
      </c>
      <c r="D289" s="9">
        <v>323574</v>
      </c>
      <c r="E289" s="10">
        <v>100</v>
      </c>
      <c r="F289" s="7"/>
    </row>
    <row r="290" spans="1:6" ht="75" x14ac:dyDescent="0.3">
      <c r="A290" s="6" t="s">
        <v>67</v>
      </c>
      <c r="B290" s="8" t="s">
        <v>66</v>
      </c>
      <c r="C290" s="9">
        <v>29719.22</v>
      </c>
      <c r="D290" s="9">
        <v>29719.22</v>
      </c>
      <c r="E290" s="10">
        <v>100</v>
      </c>
      <c r="F290" s="7"/>
    </row>
    <row r="291" spans="1:6" ht="132.75" customHeight="1" x14ac:dyDescent="0.3">
      <c r="A291" s="6" t="s">
        <v>65</v>
      </c>
      <c r="B291" s="8" t="s">
        <v>63</v>
      </c>
      <c r="C291" s="9">
        <v>29719.22</v>
      </c>
      <c r="D291" s="9">
        <v>29719.22</v>
      </c>
      <c r="E291" s="10">
        <v>100</v>
      </c>
      <c r="F291" s="7"/>
    </row>
    <row r="292" spans="1:6" ht="132.75" customHeight="1" x14ac:dyDescent="0.3">
      <c r="A292" s="6" t="s">
        <v>64</v>
      </c>
      <c r="B292" s="8" t="s">
        <v>63</v>
      </c>
      <c r="C292" s="9">
        <v>29719.22</v>
      </c>
      <c r="D292" s="9">
        <v>29719.22</v>
      </c>
      <c r="E292" s="10">
        <v>100</v>
      </c>
      <c r="F292" s="7"/>
    </row>
    <row r="293" spans="1:6" ht="93.75" x14ac:dyDescent="0.3">
      <c r="A293" s="6" t="s">
        <v>10</v>
      </c>
      <c r="B293" s="8" t="s">
        <v>62</v>
      </c>
      <c r="C293" s="9">
        <v>555765163.19000006</v>
      </c>
      <c r="D293" s="9">
        <v>570688010.12</v>
      </c>
      <c r="E293" s="10">
        <v>102.68510000000001</v>
      </c>
      <c r="F293" s="7"/>
    </row>
    <row r="294" spans="1:6" ht="21" customHeight="1" x14ac:dyDescent="0.3">
      <c r="A294" s="6" t="s">
        <v>10</v>
      </c>
      <c r="B294" s="8" t="s">
        <v>9</v>
      </c>
      <c r="C294" s="9">
        <v>555765163.19000006</v>
      </c>
      <c r="D294" s="9">
        <v>570688010.12</v>
      </c>
      <c r="E294" s="10">
        <v>102.68510000000001</v>
      </c>
      <c r="F294" s="7"/>
    </row>
    <row r="295" spans="1:6" ht="37.5" customHeight="1" x14ac:dyDescent="0.3">
      <c r="A295" s="6" t="s">
        <v>61</v>
      </c>
      <c r="B295" s="8" t="s">
        <v>60</v>
      </c>
      <c r="C295" s="9">
        <v>248681.48</v>
      </c>
      <c r="D295" s="9">
        <v>270557.65999999997</v>
      </c>
      <c r="E295" s="10">
        <v>108.79687</v>
      </c>
      <c r="F295" s="7"/>
    </row>
    <row r="296" spans="1:6" ht="75" x14ac:dyDescent="0.3">
      <c r="A296" s="6" t="s">
        <v>59</v>
      </c>
      <c r="B296" s="8" t="s">
        <v>58</v>
      </c>
      <c r="C296" s="9">
        <v>248681.48</v>
      </c>
      <c r="D296" s="9">
        <v>270557.65999999997</v>
      </c>
      <c r="E296" s="10">
        <v>108.79687</v>
      </c>
      <c r="F296" s="7"/>
    </row>
    <row r="297" spans="1:6" ht="39" customHeight="1" x14ac:dyDescent="0.3">
      <c r="A297" s="6" t="s">
        <v>57</v>
      </c>
      <c r="B297" s="8" t="s">
        <v>56</v>
      </c>
      <c r="C297" s="9">
        <v>248681.48</v>
      </c>
      <c r="D297" s="9">
        <v>270557.65999999997</v>
      </c>
      <c r="E297" s="10">
        <v>108.79687</v>
      </c>
      <c r="F297" s="7"/>
    </row>
    <row r="298" spans="1:6" ht="75" x14ac:dyDescent="0.3">
      <c r="A298" s="6" t="s">
        <v>55</v>
      </c>
      <c r="B298" s="8" t="s">
        <v>54</v>
      </c>
      <c r="C298" s="9">
        <v>248681.48</v>
      </c>
      <c r="D298" s="9">
        <v>270557.65999999997</v>
      </c>
      <c r="E298" s="10">
        <v>108.79687</v>
      </c>
      <c r="F298" s="7"/>
    </row>
    <row r="299" spans="1:6" ht="35.25" customHeight="1" x14ac:dyDescent="0.3">
      <c r="A299" s="6" t="s">
        <v>53</v>
      </c>
      <c r="B299" s="8" t="s">
        <v>7</v>
      </c>
      <c r="C299" s="9">
        <v>555516481.71000004</v>
      </c>
      <c r="D299" s="9">
        <v>570417452.46000004</v>
      </c>
      <c r="E299" s="10">
        <v>102.68236</v>
      </c>
      <c r="F299" s="7"/>
    </row>
    <row r="300" spans="1:6" ht="58.5" customHeight="1" x14ac:dyDescent="0.3">
      <c r="A300" s="6" t="s">
        <v>52</v>
      </c>
      <c r="B300" s="8" t="s">
        <v>5</v>
      </c>
      <c r="C300" s="9">
        <v>555765163.19000006</v>
      </c>
      <c r="D300" s="9">
        <v>570689010.12</v>
      </c>
      <c r="E300" s="10">
        <v>102.68528000000001</v>
      </c>
      <c r="F300" s="7"/>
    </row>
    <row r="301" spans="1:6" ht="39" customHeight="1" x14ac:dyDescent="0.3">
      <c r="A301" s="6" t="s">
        <v>51</v>
      </c>
      <c r="B301" s="8" t="s">
        <v>50</v>
      </c>
      <c r="C301" s="9">
        <v>96444765.900000006</v>
      </c>
      <c r="D301" s="9">
        <v>96494765.900000006</v>
      </c>
      <c r="E301" s="10">
        <v>100.05184</v>
      </c>
      <c r="F301" s="7"/>
    </row>
    <row r="302" spans="1:6" ht="168.75" x14ac:dyDescent="0.3">
      <c r="A302" s="6" t="s">
        <v>49</v>
      </c>
      <c r="B302" s="8" t="s">
        <v>48</v>
      </c>
      <c r="C302" s="9">
        <v>3500000</v>
      </c>
      <c r="D302" s="9">
        <v>3500000</v>
      </c>
      <c r="E302" s="10">
        <v>100</v>
      </c>
      <c r="F302" s="7"/>
    </row>
    <row r="303" spans="1:6" ht="131.25" x14ac:dyDescent="0.3">
      <c r="A303" s="6" t="s">
        <v>47</v>
      </c>
      <c r="B303" s="8" t="s">
        <v>46</v>
      </c>
      <c r="C303" s="9">
        <v>184998.67</v>
      </c>
      <c r="D303" s="9">
        <v>184998.67</v>
      </c>
      <c r="E303" s="10">
        <v>100</v>
      </c>
      <c r="F303" s="7"/>
    </row>
    <row r="304" spans="1:6" ht="114" customHeight="1" x14ac:dyDescent="0.3">
      <c r="A304" s="6" t="s">
        <v>45</v>
      </c>
      <c r="B304" s="8" t="s">
        <v>44</v>
      </c>
      <c r="C304" s="9">
        <v>69382700</v>
      </c>
      <c r="D304" s="9">
        <v>69432700</v>
      </c>
      <c r="E304" s="10">
        <v>100.07205999999999</v>
      </c>
      <c r="F304" s="7"/>
    </row>
    <row r="305" spans="1:6" ht="187.5" x14ac:dyDescent="0.3">
      <c r="A305" s="6" t="s">
        <v>43</v>
      </c>
      <c r="B305" s="8" t="s">
        <v>42</v>
      </c>
      <c r="C305" s="9">
        <v>21427700</v>
      </c>
      <c r="D305" s="9">
        <v>21427700</v>
      </c>
      <c r="E305" s="10">
        <v>100</v>
      </c>
      <c r="F305" s="7"/>
    </row>
    <row r="306" spans="1:6" ht="262.5" x14ac:dyDescent="0.3">
      <c r="A306" s="6" t="s">
        <v>41</v>
      </c>
      <c r="B306" s="8" t="s">
        <v>40</v>
      </c>
      <c r="C306" s="9">
        <v>1949367.23</v>
      </c>
      <c r="D306" s="9">
        <v>1949367.23</v>
      </c>
      <c r="E306" s="10">
        <v>100</v>
      </c>
      <c r="F306" s="7"/>
    </row>
    <row r="307" spans="1:6" ht="150" x14ac:dyDescent="0.3">
      <c r="A307" s="6" t="s">
        <v>39</v>
      </c>
      <c r="B307" s="8" t="s">
        <v>37</v>
      </c>
      <c r="C307" s="9">
        <v>239679236.75999999</v>
      </c>
      <c r="D307" s="9">
        <v>249659478.78</v>
      </c>
      <c r="E307" s="10">
        <v>104.164</v>
      </c>
      <c r="F307" s="7"/>
    </row>
    <row r="308" spans="1:6" ht="150" x14ac:dyDescent="0.3">
      <c r="A308" s="6" t="s">
        <v>38</v>
      </c>
      <c r="B308" s="8" t="s">
        <v>37</v>
      </c>
      <c r="C308" s="9">
        <v>74370380</v>
      </c>
      <c r="D308" s="9">
        <v>75450000</v>
      </c>
      <c r="E308" s="10">
        <v>101.45168</v>
      </c>
      <c r="F308" s="7"/>
    </row>
    <row r="309" spans="1:6" ht="150" x14ac:dyDescent="0.3">
      <c r="A309" s="6" t="s">
        <v>36</v>
      </c>
      <c r="B309" s="8" t="s">
        <v>35</v>
      </c>
      <c r="C309" s="9">
        <v>3005026.87</v>
      </c>
      <c r="D309" s="9">
        <v>3000292.96</v>
      </c>
      <c r="E309" s="10">
        <v>99.842470000000006</v>
      </c>
      <c r="F309" s="7"/>
    </row>
    <row r="310" spans="1:6" ht="76.5" customHeight="1" x14ac:dyDescent="0.3">
      <c r="A310" s="6" t="s">
        <v>34</v>
      </c>
      <c r="B310" s="8" t="s">
        <v>33</v>
      </c>
      <c r="C310" s="9">
        <v>77146400</v>
      </c>
      <c r="D310" s="9">
        <v>78228950</v>
      </c>
      <c r="E310" s="10">
        <v>101.40324</v>
      </c>
      <c r="F310" s="7"/>
    </row>
    <row r="311" spans="1:6" ht="187.5" x14ac:dyDescent="0.3">
      <c r="A311" s="6" t="s">
        <v>32</v>
      </c>
      <c r="B311" s="8" t="s">
        <v>31</v>
      </c>
      <c r="C311" s="9">
        <v>629339.89</v>
      </c>
      <c r="D311" s="9">
        <v>629339.89</v>
      </c>
      <c r="E311" s="10">
        <v>100</v>
      </c>
      <c r="F311" s="7"/>
    </row>
    <row r="312" spans="1:6" ht="131.25" x14ac:dyDescent="0.3">
      <c r="A312" s="6" t="s">
        <v>30</v>
      </c>
      <c r="B312" s="8" t="s">
        <v>29</v>
      </c>
      <c r="C312" s="9">
        <v>40140</v>
      </c>
      <c r="D312" s="9">
        <v>37420.93</v>
      </c>
      <c r="E312" s="10">
        <v>93.226029999999994</v>
      </c>
      <c r="F312" s="7"/>
    </row>
    <row r="313" spans="1:6" ht="225" x14ac:dyDescent="0.3">
      <c r="A313" s="6" t="s">
        <v>28</v>
      </c>
      <c r="B313" s="8" t="s">
        <v>27</v>
      </c>
      <c r="C313" s="9">
        <v>84280900</v>
      </c>
      <c r="D313" s="9">
        <v>92106425</v>
      </c>
      <c r="E313" s="10">
        <v>109.28505</v>
      </c>
      <c r="F313" s="7"/>
    </row>
    <row r="314" spans="1:6" ht="131.25" x14ac:dyDescent="0.3">
      <c r="A314" s="6" t="s">
        <v>26</v>
      </c>
      <c r="B314" s="8" t="s">
        <v>25</v>
      </c>
      <c r="C314" s="9">
        <v>207050</v>
      </c>
      <c r="D314" s="9">
        <v>207050</v>
      </c>
      <c r="E314" s="10">
        <v>100</v>
      </c>
      <c r="F314" s="7"/>
    </row>
    <row r="315" spans="1:6" ht="39.75" customHeight="1" x14ac:dyDescent="0.3">
      <c r="A315" s="6" t="s">
        <v>24</v>
      </c>
      <c r="B315" s="8" t="s">
        <v>23</v>
      </c>
      <c r="C315" s="9">
        <v>219029450.18000001</v>
      </c>
      <c r="D315" s="9">
        <v>223850745.84</v>
      </c>
      <c r="E315" s="10">
        <v>102.20121</v>
      </c>
      <c r="F315" s="7"/>
    </row>
    <row r="316" spans="1:6" ht="112.5" x14ac:dyDescent="0.3">
      <c r="A316" s="6" t="s">
        <v>22</v>
      </c>
      <c r="B316" s="8" t="s">
        <v>21</v>
      </c>
      <c r="C316" s="9">
        <v>219029450.18000001</v>
      </c>
      <c r="D316" s="9">
        <v>223850745.84</v>
      </c>
      <c r="E316" s="10">
        <v>102.20121</v>
      </c>
      <c r="F316" s="7"/>
    </row>
    <row r="317" spans="1:6" ht="57.75" customHeight="1" x14ac:dyDescent="0.3">
      <c r="A317" s="6" t="s">
        <v>20</v>
      </c>
      <c r="B317" s="8" t="s">
        <v>19</v>
      </c>
      <c r="C317" s="9">
        <v>611710.35</v>
      </c>
      <c r="D317" s="9">
        <v>684019.6</v>
      </c>
      <c r="E317" s="10">
        <v>111.82083</v>
      </c>
      <c r="F317" s="7"/>
    </row>
    <row r="318" spans="1:6" ht="93.75" x14ac:dyDescent="0.3">
      <c r="A318" s="6" t="s">
        <v>18</v>
      </c>
      <c r="B318" s="8" t="s">
        <v>17</v>
      </c>
      <c r="C318" s="9">
        <v>611710.35</v>
      </c>
      <c r="D318" s="9">
        <v>684019.6</v>
      </c>
      <c r="E318" s="10">
        <v>111.82083</v>
      </c>
      <c r="F318" s="7"/>
    </row>
    <row r="319" spans="1:6" ht="112.5" x14ac:dyDescent="0.3">
      <c r="A319" s="6" t="s">
        <v>16</v>
      </c>
      <c r="B319" s="8" t="s">
        <v>15</v>
      </c>
      <c r="C319" s="9">
        <v>-248681.48</v>
      </c>
      <c r="D319" s="9">
        <v>-271557.65999999997</v>
      </c>
      <c r="E319" s="10">
        <v>109.19898999999999</v>
      </c>
      <c r="F319" s="7"/>
    </row>
    <row r="320" spans="1:6" ht="112.5" x14ac:dyDescent="0.3">
      <c r="A320" s="6" t="s">
        <v>14</v>
      </c>
      <c r="B320" s="8" t="s">
        <v>12</v>
      </c>
      <c r="C320" s="9">
        <v>-248681.48</v>
      </c>
      <c r="D320" s="9">
        <v>-271557.65999999997</v>
      </c>
      <c r="E320" s="10">
        <v>109.19898999999999</v>
      </c>
      <c r="F320" s="7"/>
    </row>
    <row r="321" spans="1:6" ht="112.5" x14ac:dyDescent="0.3">
      <c r="A321" s="6" t="s">
        <v>13</v>
      </c>
      <c r="B321" s="8" t="s">
        <v>12</v>
      </c>
      <c r="C321" s="9">
        <v>-248681.48</v>
      </c>
      <c r="D321" s="9">
        <v>-271557.65999999997</v>
      </c>
      <c r="E321" s="10">
        <v>109.19898999999999</v>
      </c>
      <c r="F321" s="7"/>
    </row>
    <row r="322" spans="1:6" ht="75" x14ac:dyDescent="0.3">
      <c r="A322" s="6" t="s">
        <v>10</v>
      </c>
      <c r="B322" s="8" t="s">
        <v>11</v>
      </c>
      <c r="C322" s="9">
        <v>469968</v>
      </c>
      <c r="D322" s="9">
        <v>469968</v>
      </c>
      <c r="E322" s="10">
        <v>100</v>
      </c>
      <c r="F322" s="7"/>
    </row>
    <row r="323" spans="1:6" ht="25.5" customHeight="1" x14ac:dyDescent="0.3">
      <c r="A323" s="6" t="s">
        <v>10</v>
      </c>
      <c r="B323" s="8" t="s">
        <v>9</v>
      </c>
      <c r="C323" s="9">
        <v>469968</v>
      </c>
      <c r="D323" s="9">
        <v>469968</v>
      </c>
      <c r="E323" s="10">
        <v>100</v>
      </c>
      <c r="F323" s="7"/>
    </row>
    <row r="324" spans="1:6" ht="39" customHeight="1" x14ac:dyDescent="0.3">
      <c r="A324" s="6" t="s">
        <v>8</v>
      </c>
      <c r="B324" s="8" t="s">
        <v>7</v>
      </c>
      <c r="C324" s="9">
        <v>469968</v>
      </c>
      <c r="D324" s="9">
        <v>469968</v>
      </c>
      <c r="E324" s="10">
        <v>100</v>
      </c>
      <c r="F324" s="7"/>
    </row>
    <row r="325" spans="1:6" ht="56.25" customHeight="1" x14ac:dyDescent="0.3">
      <c r="A325" s="6" t="s">
        <v>6</v>
      </c>
      <c r="B325" s="8" t="s">
        <v>5</v>
      </c>
      <c r="C325" s="9">
        <v>469968</v>
      </c>
      <c r="D325" s="9">
        <v>469968</v>
      </c>
      <c r="E325" s="10">
        <v>100</v>
      </c>
      <c r="F325" s="7"/>
    </row>
    <row r="326" spans="1:6" ht="26.25" customHeight="1" x14ac:dyDescent="0.3">
      <c r="A326" s="6" t="s">
        <v>4</v>
      </c>
      <c r="B326" s="8" t="s">
        <v>3</v>
      </c>
      <c r="C326" s="9">
        <v>469968</v>
      </c>
      <c r="D326" s="9">
        <v>469968</v>
      </c>
      <c r="E326" s="10">
        <v>100</v>
      </c>
      <c r="F326" s="7"/>
    </row>
    <row r="327" spans="1:6" ht="150" x14ac:dyDescent="0.3">
      <c r="A327" s="6" t="s">
        <v>2</v>
      </c>
      <c r="B327" s="8" t="s">
        <v>1</v>
      </c>
      <c r="C327" s="9">
        <v>469968</v>
      </c>
      <c r="D327" s="9">
        <v>469968</v>
      </c>
      <c r="E327" s="10">
        <v>100</v>
      </c>
      <c r="F327" s="7"/>
    </row>
    <row r="328" spans="1:6" x14ac:dyDescent="0.3">
      <c r="A328" s="5"/>
      <c r="B328" s="11" t="s">
        <v>0</v>
      </c>
      <c r="C328" s="12">
        <v>1821492159.9400001</v>
      </c>
      <c r="D328" s="12">
        <v>1877131683</v>
      </c>
      <c r="E328" s="12">
        <v>103.05461</v>
      </c>
      <c r="F328" s="2"/>
    </row>
    <row r="329" spans="1:6" x14ac:dyDescent="0.3">
      <c r="A329" s="13"/>
      <c r="B329" s="13"/>
      <c r="C329" s="13"/>
      <c r="D329" s="13"/>
      <c r="E329" s="13"/>
      <c r="F329" s="2"/>
    </row>
    <row r="330" spans="1:6" x14ac:dyDescent="0.3">
      <c r="A330" s="13"/>
      <c r="B330" s="13"/>
      <c r="C330" s="13"/>
      <c r="D330" s="13"/>
      <c r="E330" s="13"/>
      <c r="F330" s="2"/>
    </row>
  </sheetData>
  <mergeCells count="9">
    <mergeCell ref="D2:E4"/>
    <mergeCell ref="D9:D10"/>
    <mergeCell ref="E9:E10"/>
    <mergeCell ref="C9:C10"/>
    <mergeCell ref="B9:B10"/>
    <mergeCell ref="A9:A10"/>
    <mergeCell ref="A5:E5"/>
    <mergeCell ref="A6:E6"/>
    <mergeCell ref="A7:E7"/>
  </mergeCells>
  <pageMargins left="0.98425196850393704" right="0.39370078740157483" top="0.59055118110236227" bottom="0.39370078740157483" header="0" footer="0"/>
  <pageSetup paperSize="9" scale="64" fitToHeight="4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25"/>
  <sheetViews>
    <sheetView workbookViewId="0">
      <selection sqref="A1:I1"/>
    </sheetView>
  </sheetViews>
  <sheetFormatPr defaultColWidth="8" defaultRowHeight="15.75" x14ac:dyDescent="0.25"/>
  <cols>
    <col min="1" max="1" width="46.5" style="23" customWidth="1"/>
    <col min="2" max="2" width="5.875" style="23" customWidth="1"/>
    <col min="3" max="3" width="5.375" style="23" customWidth="1"/>
    <col min="4" max="4" width="4.375" style="23" customWidth="1"/>
    <col min="5" max="5" width="13" style="23" customWidth="1"/>
    <col min="6" max="6" width="5.25" style="23" customWidth="1"/>
    <col min="7" max="8" width="15.375" style="23" customWidth="1"/>
    <col min="9" max="9" width="14.125" style="23" customWidth="1"/>
    <col min="10" max="10" width="0.125" style="23" customWidth="1"/>
    <col min="11" max="232" width="8" style="23" customWidth="1"/>
    <col min="233" max="16384" width="8" style="23"/>
  </cols>
  <sheetData>
    <row r="1" spans="1:33" ht="18.75" x14ac:dyDescent="0.3">
      <c r="A1" s="76" t="s">
        <v>1088</v>
      </c>
      <c r="B1" s="77"/>
      <c r="C1" s="77"/>
      <c r="D1" s="77"/>
      <c r="E1" s="77"/>
      <c r="F1" s="77"/>
      <c r="G1" s="77"/>
      <c r="H1" s="77"/>
      <c r="I1" s="77"/>
    </row>
    <row r="2" spans="1:33" x14ac:dyDescent="0.25">
      <c r="A2" s="24"/>
      <c r="B2" s="24"/>
      <c r="C2" s="24"/>
      <c r="D2" s="24"/>
      <c r="E2" s="24"/>
      <c r="F2" s="24"/>
      <c r="G2" s="25"/>
      <c r="H2" s="25"/>
      <c r="I2" s="26" t="s">
        <v>458</v>
      </c>
      <c r="J2" s="27"/>
      <c r="K2" s="27"/>
      <c r="L2" s="27"/>
      <c r="M2" s="27"/>
      <c r="N2" s="27"/>
      <c r="O2" s="27"/>
      <c r="P2" s="27"/>
      <c r="Q2" s="27"/>
      <c r="R2" s="27"/>
      <c r="S2" s="27"/>
      <c r="T2" s="27"/>
      <c r="U2" s="27"/>
      <c r="V2" s="27"/>
      <c r="W2" s="27"/>
      <c r="X2" s="27"/>
      <c r="Y2" s="27"/>
      <c r="Z2" s="27"/>
      <c r="AA2" s="27"/>
      <c r="AB2" s="27"/>
      <c r="AC2" s="27"/>
      <c r="AD2" s="27"/>
      <c r="AE2" s="27"/>
      <c r="AF2" s="27"/>
      <c r="AG2" s="27"/>
    </row>
    <row r="3" spans="1:33" ht="110.25" x14ac:dyDescent="0.25">
      <c r="A3" s="28" t="s">
        <v>459</v>
      </c>
      <c r="B3" s="28" t="s">
        <v>460</v>
      </c>
      <c r="C3" s="28" t="s">
        <v>461</v>
      </c>
      <c r="D3" s="28" t="s">
        <v>462</v>
      </c>
      <c r="E3" s="28" t="s">
        <v>463</v>
      </c>
      <c r="F3" s="28" t="s">
        <v>464</v>
      </c>
      <c r="G3" s="28" t="s">
        <v>465</v>
      </c>
      <c r="H3" s="28" t="s">
        <v>1051</v>
      </c>
      <c r="I3" s="28" t="s">
        <v>466</v>
      </c>
      <c r="J3" s="27"/>
      <c r="K3" s="27"/>
      <c r="L3" s="27"/>
      <c r="M3" s="27"/>
      <c r="N3" s="27"/>
      <c r="O3" s="27"/>
      <c r="P3" s="27"/>
      <c r="Q3" s="27"/>
      <c r="R3" s="27"/>
      <c r="S3" s="27"/>
      <c r="T3" s="27"/>
      <c r="U3" s="27"/>
      <c r="V3" s="27"/>
      <c r="W3" s="27"/>
      <c r="X3" s="27"/>
      <c r="Y3" s="27"/>
      <c r="Z3" s="27"/>
      <c r="AA3" s="27"/>
      <c r="AB3" s="27"/>
      <c r="AC3" s="27"/>
      <c r="AD3" s="27"/>
      <c r="AE3" s="27"/>
      <c r="AF3" s="27"/>
      <c r="AG3" s="27"/>
    </row>
    <row r="4" spans="1:33" x14ac:dyDescent="0.25">
      <c r="A4" s="29">
        <v>1</v>
      </c>
      <c r="B4" s="29">
        <v>2</v>
      </c>
      <c r="C4" s="29">
        <v>3</v>
      </c>
      <c r="D4" s="29">
        <v>4</v>
      </c>
      <c r="E4" s="29">
        <v>5</v>
      </c>
      <c r="F4" s="29">
        <v>6</v>
      </c>
      <c r="G4" s="29">
        <v>7</v>
      </c>
      <c r="H4" s="29">
        <v>8</v>
      </c>
      <c r="I4" s="30">
        <v>9</v>
      </c>
      <c r="J4" s="27"/>
      <c r="K4" s="27"/>
      <c r="L4" s="27"/>
      <c r="M4" s="27"/>
      <c r="N4" s="27"/>
      <c r="O4" s="27"/>
      <c r="P4" s="27"/>
      <c r="Q4" s="27"/>
      <c r="R4" s="27"/>
      <c r="S4" s="27"/>
      <c r="T4" s="27"/>
      <c r="U4" s="27"/>
      <c r="V4" s="27"/>
      <c r="W4" s="27"/>
      <c r="X4" s="27"/>
      <c r="Y4" s="27"/>
      <c r="Z4" s="27"/>
      <c r="AA4" s="27"/>
      <c r="AB4" s="27"/>
      <c r="AC4" s="27"/>
      <c r="AD4" s="27"/>
      <c r="AE4" s="27"/>
      <c r="AF4" s="27"/>
      <c r="AG4" s="27"/>
    </row>
    <row r="5" spans="1:33" ht="31.5" x14ac:dyDescent="0.25">
      <c r="A5" s="31" t="s">
        <v>467</v>
      </c>
      <c r="B5" s="32">
        <v>500</v>
      </c>
      <c r="C5" s="33">
        <v>0</v>
      </c>
      <c r="D5" s="33">
        <v>0</v>
      </c>
      <c r="E5" s="34">
        <v>0</v>
      </c>
      <c r="F5" s="33">
        <v>0</v>
      </c>
      <c r="G5" s="35">
        <v>5845361.8399999999</v>
      </c>
      <c r="H5" s="35">
        <v>5730096.71</v>
      </c>
      <c r="I5" s="36">
        <f>H5/G5*100</f>
        <v>98.028092474767988</v>
      </c>
      <c r="J5" s="27"/>
      <c r="K5" s="27"/>
      <c r="L5" s="27"/>
      <c r="M5" s="27"/>
      <c r="N5" s="27"/>
      <c r="O5" s="27"/>
      <c r="P5" s="27"/>
      <c r="Q5" s="27"/>
      <c r="R5" s="27"/>
      <c r="S5" s="27"/>
      <c r="T5" s="27"/>
      <c r="U5" s="27"/>
      <c r="V5" s="27"/>
      <c r="W5" s="27"/>
      <c r="X5" s="27"/>
      <c r="Y5" s="27"/>
      <c r="Z5" s="27"/>
      <c r="AA5" s="27"/>
      <c r="AB5" s="27"/>
      <c r="AC5" s="27"/>
      <c r="AD5" s="27"/>
      <c r="AE5" s="27"/>
      <c r="AF5" s="27"/>
      <c r="AG5" s="27"/>
    </row>
    <row r="6" spans="1:33" x14ac:dyDescent="0.25">
      <c r="A6" s="31" t="s">
        <v>468</v>
      </c>
      <c r="B6" s="32">
        <v>500</v>
      </c>
      <c r="C6" s="37">
        <v>1</v>
      </c>
      <c r="D6" s="33">
        <v>0</v>
      </c>
      <c r="E6" s="34">
        <v>0</v>
      </c>
      <c r="F6" s="33">
        <v>0</v>
      </c>
      <c r="G6" s="35">
        <v>5845361.8399999999</v>
      </c>
      <c r="H6" s="35">
        <v>5730096.71</v>
      </c>
      <c r="I6" s="36">
        <f t="shared" ref="I6:I69" si="0">H6/G6*100</f>
        <v>98.028092474767988</v>
      </c>
      <c r="J6" s="27"/>
      <c r="K6" s="27"/>
      <c r="L6" s="27"/>
      <c r="M6" s="27"/>
      <c r="N6" s="27"/>
      <c r="O6" s="27"/>
      <c r="P6" s="27"/>
      <c r="Q6" s="27"/>
      <c r="R6" s="27"/>
      <c r="S6" s="27"/>
      <c r="T6" s="27"/>
      <c r="U6" s="27"/>
      <c r="V6" s="27"/>
      <c r="W6" s="27"/>
      <c r="X6" s="27"/>
      <c r="Y6" s="27"/>
      <c r="Z6" s="27"/>
      <c r="AA6" s="27"/>
      <c r="AB6" s="27"/>
      <c r="AC6" s="27"/>
      <c r="AD6" s="27"/>
      <c r="AE6" s="27"/>
      <c r="AF6" s="27"/>
      <c r="AG6" s="27"/>
    </row>
    <row r="7" spans="1:33" ht="63" x14ac:dyDescent="0.25">
      <c r="A7" s="31" t="s">
        <v>469</v>
      </c>
      <c r="B7" s="32">
        <v>500</v>
      </c>
      <c r="C7" s="37">
        <v>1</v>
      </c>
      <c r="D7" s="37">
        <v>3</v>
      </c>
      <c r="E7" s="34">
        <v>0</v>
      </c>
      <c r="F7" s="33">
        <v>0</v>
      </c>
      <c r="G7" s="35">
        <v>5495361.8399999999</v>
      </c>
      <c r="H7" s="35">
        <v>5453104.3099999996</v>
      </c>
      <c r="I7" s="36">
        <f t="shared" si="0"/>
        <v>99.231032801290482</v>
      </c>
      <c r="J7" s="27"/>
      <c r="K7" s="27"/>
      <c r="L7" s="27"/>
      <c r="M7" s="27"/>
      <c r="N7" s="27"/>
      <c r="O7" s="27"/>
      <c r="P7" s="27"/>
      <c r="Q7" s="27"/>
      <c r="R7" s="27"/>
      <c r="S7" s="27"/>
      <c r="T7" s="27"/>
      <c r="U7" s="27"/>
      <c r="V7" s="27"/>
      <c r="W7" s="27"/>
      <c r="X7" s="27"/>
      <c r="Y7" s="27"/>
      <c r="Z7" s="27"/>
      <c r="AA7" s="27"/>
      <c r="AB7" s="27"/>
      <c r="AC7" s="27"/>
      <c r="AD7" s="27"/>
      <c r="AE7" s="27"/>
      <c r="AF7" s="27"/>
      <c r="AG7" s="27"/>
    </row>
    <row r="8" spans="1:33" ht="31.5" x14ac:dyDescent="0.25">
      <c r="A8" s="31" t="s">
        <v>470</v>
      </c>
      <c r="B8" s="32">
        <v>500</v>
      </c>
      <c r="C8" s="37">
        <v>1</v>
      </c>
      <c r="D8" s="37">
        <v>3</v>
      </c>
      <c r="E8" s="38" t="s">
        <v>471</v>
      </c>
      <c r="F8" s="33">
        <v>0</v>
      </c>
      <c r="G8" s="35">
        <v>5495361.8399999999</v>
      </c>
      <c r="H8" s="35">
        <v>5453104.3099999996</v>
      </c>
      <c r="I8" s="36">
        <f t="shared" si="0"/>
        <v>99.231032801290482</v>
      </c>
      <c r="J8" s="27"/>
      <c r="K8" s="27"/>
      <c r="L8" s="27"/>
      <c r="M8" s="27"/>
      <c r="N8" s="27"/>
      <c r="O8" s="27"/>
      <c r="P8" s="27"/>
      <c r="Q8" s="27"/>
      <c r="R8" s="27"/>
      <c r="S8" s="27"/>
      <c r="T8" s="27"/>
      <c r="U8" s="27"/>
      <c r="V8" s="27"/>
      <c r="W8" s="27"/>
      <c r="X8" s="27"/>
      <c r="Y8" s="27"/>
      <c r="Z8" s="27"/>
      <c r="AA8" s="27"/>
      <c r="AB8" s="27"/>
      <c r="AC8" s="27"/>
      <c r="AD8" s="27"/>
      <c r="AE8" s="27"/>
      <c r="AF8" s="27"/>
      <c r="AG8" s="27"/>
    </row>
    <row r="9" spans="1:33" ht="47.25" x14ac:dyDescent="0.25">
      <c r="A9" s="31" t="s">
        <v>472</v>
      </c>
      <c r="B9" s="32">
        <v>500</v>
      </c>
      <c r="C9" s="37">
        <v>1</v>
      </c>
      <c r="D9" s="37">
        <v>3</v>
      </c>
      <c r="E9" s="38" t="s">
        <v>473</v>
      </c>
      <c r="F9" s="33">
        <v>0</v>
      </c>
      <c r="G9" s="35">
        <v>5495361.8399999999</v>
      </c>
      <c r="H9" s="35">
        <v>5453104.3099999996</v>
      </c>
      <c r="I9" s="36">
        <f t="shared" si="0"/>
        <v>99.231032801290482</v>
      </c>
      <c r="J9" s="27"/>
      <c r="K9" s="27"/>
      <c r="L9" s="27"/>
      <c r="M9" s="27"/>
      <c r="N9" s="27"/>
      <c r="O9" s="27"/>
      <c r="P9" s="27"/>
      <c r="Q9" s="27"/>
      <c r="R9" s="27"/>
      <c r="S9" s="27"/>
      <c r="T9" s="27"/>
      <c r="U9" s="27"/>
      <c r="V9" s="27"/>
      <c r="W9" s="27"/>
      <c r="X9" s="27"/>
      <c r="Y9" s="27"/>
      <c r="Z9" s="27"/>
      <c r="AA9" s="27"/>
      <c r="AB9" s="27"/>
      <c r="AC9" s="27"/>
      <c r="AD9" s="27"/>
      <c r="AE9" s="27"/>
      <c r="AF9" s="27"/>
      <c r="AG9" s="27"/>
    </row>
    <row r="10" spans="1:33" ht="31.5" x14ac:dyDescent="0.25">
      <c r="A10" s="31" t="s">
        <v>474</v>
      </c>
      <c r="B10" s="32">
        <v>500</v>
      </c>
      <c r="C10" s="37">
        <v>1</v>
      </c>
      <c r="D10" s="37">
        <v>3</v>
      </c>
      <c r="E10" s="38" t="s">
        <v>475</v>
      </c>
      <c r="F10" s="33">
        <v>0</v>
      </c>
      <c r="G10" s="35">
        <v>1402975</v>
      </c>
      <c r="H10" s="35">
        <v>1360918.22</v>
      </c>
      <c r="I10" s="36">
        <f t="shared" si="0"/>
        <v>97.002314367682956</v>
      </c>
      <c r="J10" s="27"/>
      <c r="K10" s="27"/>
      <c r="L10" s="27"/>
      <c r="M10" s="27"/>
      <c r="N10" s="27"/>
      <c r="O10" s="27"/>
      <c r="P10" s="27"/>
      <c r="Q10" s="27"/>
      <c r="R10" s="27"/>
      <c r="S10" s="27"/>
      <c r="T10" s="27"/>
      <c r="U10" s="27"/>
      <c r="V10" s="27"/>
      <c r="W10" s="27"/>
      <c r="X10" s="27"/>
      <c r="Y10" s="27"/>
      <c r="Z10" s="27"/>
      <c r="AA10" s="27"/>
      <c r="AB10" s="27"/>
      <c r="AC10" s="27"/>
      <c r="AD10" s="27"/>
      <c r="AE10" s="27"/>
      <c r="AF10" s="27"/>
      <c r="AG10" s="27"/>
    </row>
    <row r="11" spans="1:33" ht="78.75" x14ac:dyDescent="0.25">
      <c r="A11" s="31" t="s">
        <v>476</v>
      </c>
      <c r="B11" s="32">
        <v>500</v>
      </c>
      <c r="C11" s="37">
        <v>1</v>
      </c>
      <c r="D11" s="37">
        <v>3</v>
      </c>
      <c r="E11" s="38" t="s">
        <v>475</v>
      </c>
      <c r="F11" s="32" t="s">
        <v>477</v>
      </c>
      <c r="G11" s="35">
        <v>124651</v>
      </c>
      <c r="H11" s="35">
        <v>123555.67</v>
      </c>
      <c r="I11" s="36">
        <f t="shared" si="0"/>
        <v>99.121282621078038</v>
      </c>
      <c r="J11" s="27"/>
      <c r="K11" s="27"/>
      <c r="L11" s="27"/>
      <c r="M11" s="27"/>
      <c r="N11" s="27"/>
      <c r="O11" s="27"/>
      <c r="P11" s="27"/>
      <c r="Q11" s="27"/>
      <c r="R11" s="27"/>
      <c r="S11" s="27"/>
      <c r="T11" s="27"/>
      <c r="U11" s="27"/>
      <c r="V11" s="27"/>
      <c r="W11" s="27"/>
      <c r="X11" s="27"/>
      <c r="Y11" s="27"/>
      <c r="Z11" s="27"/>
      <c r="AA11" s="27"/>
      <c r="AB11" s="27"/>
      <c r="AC11" s="27"/>
      <c r="AD11" s="27"/>
      <c r="AE11" s="27"/>
      <c r="AF11" s="27"/>
      <c r="AG11" s="27"/>
    </row>
    <row r="12" spans="1:33" ht="31.5" x14ac:dyDescent="0.25">
      <c r="A12" s="31" t="s">
        <v>478</v>
      </c>
      <c r="B12" s="32">
        <v>500</v>
      </c>
      <c r="C12" s="37">
        <v>1</v>
      </c>
      <c r="D12" s="37">
        <v>3</v>
      </c>
      <c r="E12" s="38" t="s">
        <v>475</v>
      </c>
      <c r="F12" s="32" t="s">
        <v>479</v>
      </c>
      <c r="G12" s="35">
        <v>1268919</v>
      </c>
      <c r="H12" s="35">
        <v>1233623.47</v>
      </c>
      <c r="I12" s="36">
        <f t="shared" si="0"/>
        <v>97.218456812452175</v>
      </c>
      <c r="J12" s="27"/>
      <c r="K12" s="27"/>
      <c r="L12" s="27"/>
      <c r="M12" s="27"/>
      <c r="N12" s="27"/>
      <c r="O12" s="27"/>
      <c r="P12" s="27"/>
      <c r="Q12" s="27"/>
      <c r="R12" s="27"/>
      <c r="S12" s="27"/>
      <c r="T12" s="27"/>
      <c r="U12" s="27"/>
      <c r="V12" s="27"/>
      <c r="W12" s="27"/>
      <c r="X12" s="27"/>
      <c r="Y12" s="27"/>
      <c r="Z12" s="27"/>
      <c r="AA12" s="27"/>
      <c r="AB12" s="27"/>
      <c r="AC12" s="27"/>
      <c r="AD12" s="27"/>
      <c r="AE12" s="27"/>
      <c r="AF12" s="27"/>
      <c r="AG12" s="27"/>
    </row>
    <row r="13" spans="1:33" x14ac:dyDescent="0.25">
      <c r="A13" s="31" t="s">
        <v>480</v>
      </c>
      <c r="B13" s="32">
        <v>500</v>
      </c>
      <c r="C13" s="37">
        <v>1</v>
      </c>
      <c r="D13" s="37">
        <v>3</v>
      </c>
      <c r="E13" s="38" t="s">
        <v>475</v>
      </c>
      <c r="F13" s="32" t="s">
        <v>481</v>
      </c>
      <c r="G13" s="35">
        <v>9405</v>
      </c>
      <c r="H13" s="35">
        <v>3739.08</v>
      </c>
      <c r="I13" s="36">
        <f t="shared" si="0"/>
        <v>39.756299840510366</v>
      </c>
      <c r="J13" s="27"/>
      <c r="K13" s="27"/>
      <c r="L13" s="27"/>
      <c r="M13" s="27"/>
      <c r="N13" s="27"/>
      <c r="O13" s="27"/>
      <c r="P13" s="27"/>
      <c r="Q13" s="27"/>
      <c r="R13" s="27"/>
      <c r="S13" s="27"/>
      <c r="T13" s="27"/>
      <c r="U13" s="27"/>
      <c r="V13" s="27"/>
      <c r="W13" s="27"/>
      <c r="X13" s="27"/>
      <c r="Y13" s="27"/>
      <c r="Z13" s="27"/>
      <c r="AA13" s="27"/>
      <c r="AB13" s="27"/>
      <c r="AC13" s="27"/>
      <c r="AD13" s="27"/>
      <c r="AE13" s="27"/>
      <c r="AF13" s="27"/>
      <c r="AG13" s="27"/>
    </row>
    <row r="14" spans="1:33" ht="31.5" x14ac:dyDescent="0.25">
      <c r="A14" s="31" t="s">
        <v>482</v>
      </c>
      <c r="B14" s="32">
        <v>500</v>
      </c>
      <c r="C14" s="37">
        <v>1</v>
      </c>
      <c r="D14" s="37">
        <v>3</v>
      </c>
      <c r="E14" s="38" t="s">
        <v>483</v>
      </c>
      <c r="F14" s="33">
        <v>0</v>
      </c>
      <c r="G14" s="35">
        <v>4092386.84</v>
      </c>
      <c r="H14" s="35">
        <v>4092186.09</v>
      </c>
      <c r="I14" s="36">
        <f t="shared" si="0"/>
        <v>99.995094549761575</v>
      </c>
      <c r="J14" s="27"/>
      <c r="K14" s="27"/>
      <c r="L14" s="27"/>
      <c r="M14" s="27"/>
      <c r="N14" s="27"/>
      <c r="O14" s="27"/>
      <c r="P14" s="27"/>
      <c r="Q14" s="27"/>
      <c r="R14" s="27"/>
      <c r="S14" s="27"/>
      <c r="T14" s="27"/>
      <c r="U14" s="27"/>
      <c r="V14" s="27"/>
      <c r="W14" s="27"/>
      <c r="X14" s="27"/>
      <c r="Y14" s="27"/>
      <c r="Z14" s="27"/>
      <c r="AA14" s="27"/>
      <c r="AB14" s="27"/>
      <c r="AC14" s="27"/>
      <c r="AD14" s="27"/>
      <c r="AE14" s="27"/>
      <c r="AF14" s="27"/>
      <c r="AG14" s="27"/>
    </row>
    <row r="15" spans="1:33" ht="78.75" x14ac:dyDescent="0.25">
      <c r="A15" s="31" t="s">
        <v>476</v>
      </c>
      <c r="B15" s="32">
        <v>500</v>
      </c>
      <c r="C15" s="37">
        <v>1</v>
      </c>
      <c r="D15" s="37">
        <v>3</v>
      </c>
      <c r="E15" s="38" t="s">
        <v>483</v>
      </c>
      <c r="F15" s="32" t="s">
        <v>477</v>
      </c>
      <c r="G15" s="35">
        <v>4092386.84</v>
      </c>
      <c r="H15" s="35">
        <v>4092186.09</v>
      </c>
      <c r="I15" s="36">
        <f t="shared" si="0"/>
        <v>99.995094549761575</v>
      </c>
      <c r="J15" s="27"/>
      <c r="K15" s="27"/>
      <c r="L15" s="27"/>
      <c r="M15" s="27"/>
      <c r="N15" s="27"/>
      <c r="O15" s="27"/>
      <c r="P15" s="27"/>
      <c r="Q15" s="27"/>
      <c r="R15" s="27"/>
      <c r="S15" s="27"/>
      <c r="T15" s="27"/>
      <c r="U15" s="27"/>
      <c r="V15" s="27"/>
      <c r="W15" s="27"/>
      <c r="X15" s="27"/>
      <c r="Y15" s="27"/>
      <c r="Z15" s="27"/>
      <c r="AA15" s="27"/>
      <c r="AB15" s="27"/>
      <c r="AC15" s="27"/>
      <c r="AD15" s="27"/>
      <c r="AE15" s="27"/>
      <c r="AF15" s="27"/>
      <c r="AG15" s="27"/>
    </row>
    <row r="16" spans="1:33" x14ac:dyDescent="0.25">
      <c r="A16" s="31" t="s">
        <v>484</v>
      </c>
      <c r="B16" s="32">
        <v>500</v>
      </c>
      <c r="C16" s="37">
        <v>1</v>
      </c>
      <c r="D16" s="37">
        <v>13</v>
      </c>
      <c r="E16" s="34">
        <v>0</v>
      </c>
      <c r="F16" s="33">
        <v>0</v>
      </c>
      <c r="G16" s="35">
        <v>350000</v>
      </c>
      <c r="H16" s="35">
        <v>276992.40000000002</v>
      </c>
      <c r="I16" s="36">
        <f t="shared" si="0"/>
        <v>79.140685714285723</v>
      </c>
      <c r="J16" s="27"/>
      <c r="K16" s="27"/>
      <c r="L16" s="27"/>
      <c r="M16" s="27"/>
      <c r="N16" s="27"/>
      <c r="O16" s="27"/>
      <c r="P16" s="27"/>
      <c r="Q16" s="27"/>
      <c r="R16" s="27"/>
      <c r="S16" s="27"/>
      <c r="T16" s="27"/>
      <c r="U16" s="27"/>
      <c r="V16" s="27"/>
      <c r="W16" s="27"/>
      <c r="X16" s="27"/>
      <c r="Y16" s="27"/>
      <c r="Z16" s="27"/>
      <c r="AA16" s="27"/>
      <c r="AB16" s="27"/>
      <c r="AC16" s="27"/>
      <c r="AD16" s="27"/>
      <c r="AE16" s="27"/>
      <c r="AF16" s="27"/>
      <c r="AG16" s="27"/>
    </row>
    <row r="17" spans="1:33" ht="31.5" x14ac:dyDescent="0.25">
      <c r="A17" s="31" t="s">
        <v>470</v>
      </c>
      <c r="B17" s="32">
        <v>500</v>
      </c>
      <c r="C17" s="37">
        <v>1</v>
      </c>
      <c r="D17" s="37">
        <v>13</v>
      </c>
      <c r="E17" s="38" t="s">
        <v>471</v>
      </c>
      <c r="F17" s="33">
        <v>0</v>
      </c>
      <c r="G17" s="35">
        <v>350000</v>
      </c>
      <c r="H17" s="35">
        <v>276992.40000000002</v>
      </c>
      <c r="I17" s="36">
        <f t="shared" si="0"/>
        <v>79.140685714285723</v>
      </c>
      <c r="J17" s="27"/>
      <c r="K17" s="27"/>
      <c r="L17" s="27"/>
      <c r="M17" s="27"/>
      <c r="N17" s="27"/>
      <c r="O17" s="27"/>
      <c r="P17" s="27"/>
      <c r="Q17" s="27"/>
      <c r="R17" s="27"/>
      <c r="S17" s="27"/>
      <c r="T17" s="27"/>
      <c r="U17" s="27"/>
      <c r="V17" s="27"/>
      <c r="W17" s="27"/>
      <c r="X17" s="27"/>
      <c r="Y17" s="27"/>
      <c r="Z17" s="27"/>
      <c r="AA17" s="27"/>
      <c r="AB17" s="27"/>
      <c r="AC17" s="27"/>
      <c r="AD17" s="27"/>
      <c r="AE17" s="27"/>
      <c r="AF17" s="27"/>
      <c r="AG17" s="27"/>
    </row>
    <row r="18" spans="1:33" ht="63" x14ac:dyDescent="0.25">
      <c r="A18" s="31" t="s">
        <v>485</v>
      </c>
      <c r="B18" s="32">
        <v>500</v>
      </c>
      <c r="C18" s="37">
        <v>1</v>
      </c>
      <c r="D18" s="37">
        <v>13</v>
      </c>
      <c r="E18" s="38" t="s">
        <v>486</v>
      </c>
      <c r="F18" s="33">
        <v>0</v>
      </c>
      <c r="G18" s="35">
        <v>350000</v>
      </c>
      <c r="H18" s="35">
        <v>276992.40000000002</v>
      </c>
      <c r="I18" s="36">
        <f t="shared" si="0"/>
        <v>79.140685714285723</v>
      </c>
      <c r="J18" s="27"/>
      <c r="K18" s="27"/>
      <c r="L18" s="27"/>
      <c r="M18" s="27"/>
      <c r="N18" s="27"/>
      <c r="O18" s="27"/>
      <c r="P18" s="27"/>
      <c r="Q18" s="27"/>
      <c r="R18" s="27"/>
      <c r="S18" s="27"/>
      <c r="T18" s="27"/>
      <c r="U18" s="27"/>
      <c r="V18" s="27"/>
      <c r="W18" s="27"/>
      <c r="X18" s="27"/>
      <c r="Y18" s="27"/>
      <c r="Z18" s="27"/>
      <c r="AA18" s="27"/>
      <c r="AB18" s="27"/>
      <c r="AC18" s="27"/>
      <c r="AD18" s="27"/>
      <c r="AE18" s="27"/>
      <c r="AF18" s="27"/>
      <c r="AG18" s="27"/>
    </row>
    <row r="19" spans="1:33" x14ac:dyDescent="0.25">
      <c r="A19" s="31" t="s">
        <v>487</v>
      </c>
      <c r="B19" s="32">
        <v>500</v>
      </c>
      <c r="C19" s="37">
        <v>1</v>
      </c>
      <c r="D19" s="37">
        <v>13</v>
      </c>
      <c r="E19" s="38" t="s">
        <v>488</v>
      </c>
      <c r="F19" s="33">
        <v>0</v>
      </c>
      <c r="G19" s="35">
        <v>350000</v>
      </c>
      <c r="H19" s="35">
        <v>276992.40000000002</v>
      </c>
      <c r="I19" s="36">
        <f t="shared" si="0"/>
        <v>79.140685714285723</v>
      </c>
      <c r="J19" s="27"/>
      <c r="K19" s="27"/>
      <c r="L19" s="27"/>
      <c r="M19" s="27"/>
      <c r="N19" s="27"/>
      <c r="O19" s="27"/>
      <c r="P19" s="27"/>
      <c r="Q19" s="27"/>
      <c r="R19" s="27"/>
      <c r="S19" s="27"/>
      <c r="T19" s="27"/>
      <c r="U19" s="27"/>
      <c r="V19" s="27"/>
      <c r="W19" s="27"/>
      <c r="X19" s="27"/>
      <c r="Y19" s="27"/>
      <c r="Z19" s="27"/>
      <c r="AA19" s="27"/>
      <c r="AB19" s="27"/>
      <c r="AC19" s="27"/>
      <c r="AD19" s="27"/>
      <c r="AE19" s="27"/>
      <c r="AF19" s="27"/>
      <c r="AG19" s="27"/>
    </row>
    <row r="20" spans="1:33" ht="31.5" x14ac:dyDescent="0.25">
      <c r="A20" s="31" t="s">
        <v>478</v>
      </c>
      <c r="B20" s="32">
        <v>500</v>
      </c>
      <c r="C20" s="37">
        <v>1</v>
      </c>
      <c r="D20" s="37">
        <v>13</v>
      </c>
      <c r="E20" s="38" t="s">
        <v>488</v>
      </c>
      <c r="F20" s="32" t="s">
        <v>479</v>
      </c>
      <c r="G20" s="35">
        <v>350000</v>
      </c>
      <c r="H20" s="35">
        <v>276992.40000000002</v>
      </c>
      <c r="I20" s="36">
        <f t="shared" si="0"/>
        <v>79.140685714285723</v>
      </c>
      <c r="J20" s="27"/>
      <c r="K20" s="27"/>
      <c r="L20" s="27"/>
      <c r="M20" s="27"/>
      <c r="N20" s="27"/>
      <c r="O20" s="27"/>
      <c r="P20" s="27"/>
      <c r="Q20" s="27"/>
      <c r="R20" s="27"/>
      <c r="S20" s="27"/>
      <c r="T20" s="27"/>
      <c r="U20" s="27"/>
      <c r="V20" s="27"/>
      <c r="W20" s="27"/>
      <c r="X20" s="27"/>
      <c r="Y20" s="27"/>
      <c r="Z20" s="27"/>
      <c r="AA20" s="27"/>
      <c r="AB20" s="27"/>
      <c r="AC20" s="27"/>
      <c r="AD20" s="27"/>
      <c r="AE20" s="27"/>
      <c r="AF20" s="27"/>
      <c r="AG20" s="27"/>
    </row>
    <row r="21" spans="1:33" ht="47.25" x14ac:dyDescent="0.25">
      <c r="A21" s="31" t="s">
        <v>258</v>
      </c>
      <c r="B21" s="32">
        <v>501</v>
      </c>
      <c r="C21" s="33">
        <v>0</v>
      </c>
      <c r="D21" s="33">
        <v>0</v>
      </c>
      <c r="E21" s="34">
        <v>0</v>
      </c>
      <c r="F21" s="33">
        <v>0</v>
      </c>
      <c r="G21" s="35">
        <v>109667870.87</v>
      </c>
      <c r="H21" s="35">
        <v>105496961.87</v>
      </c>
      <c r="I21" s="36">
        <f t="shared" si="0"/>
        <v>96.196781275215798</v>
      </c>
      <c r="J21" s="27"/>
      <c r="K21" s="27"/>
      <c r="L21" s="27"/>
      <c r="M21" s="27"/>
      <c r="N21" s="27"/>
      <c r="O21" s="27"/>
      <c r="P21" s="27"/>
      <c r="Q21" s="27"/>
      <c r="R21" s="27"/>
      <c r="S21" s="27"/>
      <c r="T21" s="27"/>
      <c r="U21" s="27"/>
      <c r="V21" s="27"/>
      <c r="W21" s="27"/>
      <c r="X21" s="27"/>
      <c r="Y21" s="27"/>
      <c r="Z21" s="27"/>
      <c r="AA21" s="27"/>
      <c r="AB21" s="27"/>
      <c r="AC21" s="27"/>
      <c r="AD21" s="27"/>
      <c r="AE21" s="27"/>
      <c r="AF21" s="27"/>
      <c r="AG21" s="27"/>
    </row>
    <row r="22" spans="1:33" x14ac:dyDescent="0.25">
      <c r="A22" s="31" t="s">
        <v>468</v>
      </c>
      <c r="B22" s="32">
        <v>501</v>
      </c>
      <c r="C22" s="37">
        <v>1</v>
      </c>
      <c r="D22" s="33">
        <v>0</v>
      </c>
      <c r="E22" s="34">
        <v>0</v>
      </c>
      <c r="F22" s="33">
        <v>0</v>
      </c>
      <c r="G22" s="35">
        <v>88103144.950000003</v>
      </c>
      <c r="H22" s="35">
        <v>87380087.200000003</v>
      </c>
      <c r="I22" s="36">
        <f t="shared" si="0"/>
        <v>99.17930540344463</v>
      </c>
      <c r="J22" s="27"/>
      <c r="K22" s="27"/>
      <c r="L22" s="27"/>
      <c r="M22" s="27"/>
      <c r="N22" s="27"/>
      <c r="O22" s="27"/>
      <c r="P22" s="27"/>
      <c r="Q22" s="27"/>
      <c r="R22" s="27"/>
      <c r="S22" s="27"/>
      <c r="T22" s="27"/>
      <c r="U22" s="27"/>
      <c r="V22" s="27"/>
      <c r="W22" s="27"/>
      <c r="X22" s="27"/>
      <c r="Y22" s="27"/>
      <c r="Z22" s="27"/>
      <c r="AA22" s="27"/>
      <c r="AB22" s="27"/>
      <c r="AC22" s="27"/>
      <c r="AD22" s="27"/>
      <c r="AE22" s="27"/>
      <c r="AF22" s="27"/>
      <c r="AG22" s="27"/>
    </row>
    <row r="23" spans="1:33" ht="47.25" x14ac:dyDescent="0.25">
      <c r="A23" s="31" t="s">
        <v>489</v>
      </c>
      <c r="B23" s="32">
        <v>501</v>
      </c>
      <c r="C23" s="37">
        <v>1</v>
      </c>
      <c r="D23" s="37">
        <v>2</v>
      </c>
      <c r="E23" s="34">
        <v>0</v>
      </c>
      <c r="F23" s="33">
        <v>0</v>
      </c>
      <c r="G23" s="35">
        <v>1468195.04</v>
      </c>
      <c r="H23" s="35">
        <v>1468195.04</v>
      </c>
      <c r="I23" s="36">
        <f t="shared" si="0"/>
        <v>100</v>
      </c>
      <c r="J23" s="27"/>
      <c r="K23" s="27"/>
      <c r="L23" s="27"/>
      <c r="M23" s="27"/>
      <c r="N23" s="27"/>
      <c r="O23" s="27"/>
      <c r="P23" s="27"/>
      <c r="Q23" s="27"/>
      <c r="R23" s="27"/>
      <c r="S23" s="27"/>
      <c r="T23" s="27"/>
      <c r="U23" s="27"/>
      <c r="V23" s="27"/>
      <c r="W23" s="27"/>
      <c r="X23" s="27"/>
      <c r="Y23" s="27"/>
      <c r="Z23" s="27"/>
      <c r="AA23" s="27"/>
      <c r="AB23" s="27"/>
      <c r="AC23" s="27"/>
      <c r="AD23" s="27"/>
      <c r="AE23" s="27"/>
      <c r="AF23" s="27"/>
      <c r="AG23" s="27"/>
    </row>
    <row r="24" spans="1:33" ht="31.5" x14ac:dyDescent="0.25">
      <c r="A24" s="31" t="s">
        <v>490</v>
      </c>
      <c r="B24" s="32">
        <v>501</v>
      </c>
      <c r="C24" s="37">
        <v>1</v>
      </c>
      <c r="D24" s="37">
        <v>2</v>
      </c>
      <c r="E24" s="38" t="s">
        <v>491</v>
      </c>
      <c r="F24" s="33">
        <v>0</v>
      </c>
      <c r="G24" s="35">
        <v>1468195.04</v>
      </c>
      <c r="H24" s="35">
        <v>1468195.04</v>
      </c>
      <c r="I24" s="36">
        <f t="shared" si="0"/>
        <v>100</v>
      </c>
      <c r="J24" s="27"/>
      <c r="K24" s="27"/>
      <c r="L24" s="27"/>
      <c r="M24" s="27"/>
      <c r="N24" s="27"/>
      <c r="O24" s="27"/>
      <c r="P24" s="27"/>
      <c r="Q24" s="27"/>
      <c r="R24" s="27"/>
      <c r="S24" s="27"/>
      <c r="T24" s="27"/>
      <c r="U24" s="27"/>
      <c r="V24" s="27"/>
      <c r="W24" s="27"/>
      <c r="X24" s="27"/>
      <c r="Y24" s="27"/>
      <c r="Z24" s="27"/>
      <c r="AA24" s="27"/>
      <c r="AB24" s="27"/>
      <c r="AC24" s="27"/>
      <c r="AD24" s="27"/>
      <c r="AE24" s="27"/>
      <c r="AF24" s="27"/>
      <c r="AG24" s="27"/>
    </row>
    <row r="25" spans="1:33" x14ac:dyDescent="0.25">
      <c r="A25" s="31" t="s">
        <v>492</v>
      </c>
      <c r="B25" s="32">
        <v>501</v>
      </c>
      <c r="C25" s="37">
        <v>1</v>
      </c>
      <c r="D25" s="37">
        <v>2</v>
      </c>
      <c r="E25" s="38" t="s">
        <v>493</v>
      </c>
      <c r="F25" s="33">
        <v>0</v>
      </c>
      <c r="G25" s="35">
        <v>1468195.04</v>
      </c>
      <c r="H25" s="35">
        <v>1468195.04</v>
      </c>
      <c r="I25" s="36">
        <f t="shared" si="0"/>
        <v>100</v>
      </c>
      <c r="J25" s="27"/>
      <c r="K25" s="27"/>
      <c r="L25" s="27"/>
      <c r="M25" s="27"/>
      <c r="N25" s="27"/>
      <c r="O25" s="27"/>
      <c r="P25" s="27"/>
      <c r="Q25" s="27"/>
      <c r="R25" s="27"/>
      <c r="S25" s="27"/>
      <c r="T25" s="27"/>
      <c r="U25" s="27"/>
      <c r="V25" s="27"/>
      <c r="W25" s="27"/>
      <c r="X25" s="27"/>
      <c r="Y25" s="27"/>
      <c r="Z25" s="27"/>
      <c r="AA25" s="27"/>
      <c r="AB25" s="27"/>
      <c r="AC25" s="27"/>
      <c r="AD25" s="27"/>
      <c r="AE25" s="27"/>
      <c r="AF25" s="27"/>
      <c r="AG25" s="27"/>
    </row>
    <row r="26" spans="1:33" ht="47.25" x14ac:dyDescent="0.25">
      <c r="A26" s="31" t="s">
        <v>494</v>
      </c>
      <c r="B26" s="32">
        <v>501</v>
      </c>
      <c r="C26" s="37">
        <v>1</v>
      </c>
      <c r="D26" s="37">
        <v>2</v>
      </c>
      <c r="E26" s="38" t="s">
        <v>495</v>
      </c>
      <c r="F26" s="33">
        <v>0</v>
      </c>
      <c r="G26" s="35">
        <v>41550.080000000002</v>
      </c>
      <c r="H26" s="35">
        <v>41550.080000000002</v>
      </c>
      <c r="I26" s="36">
        <f t="shared" si="0"/>
        <v>100</v>
      </c>
      <c r="J26" s="27"/>
      <c r="K26" s="27"/>
      <c r="L26" s="27"/>
      <c r="M26" s="27"/>
      <c r="N26" s="27"/>
      <c r="O26" s="27"/>
      <c r="P26" s="27"/>
      <c r="Q26" s="27"/>
      <c r="R26" s="27"/>
      <c r="S26" s="27"/>
      <c r="T26" s="27"/>
      <c r="U26" s="27"/>
      <c r="V26" s="27"/>
      <c r="W26" s="27"/>
      <c r="X26" s="27"/>
      <c r="Y26" s="27"/>
      <c r="Z26" s="27"/>
      <c r="AA26" s="27"/>
      <c r="AB26" s="27"/>
      <c r="AC26" s="27"/>
      <c r="AD26" s="27"/>
      <c r="AE26" s="27"/>
      <c r="AF26" s="27"/>
      <c r="AG26" s="27"/>
    </row>
    <row r="27" spans="1:33" ht="78.75" x14ac:dyDescent="0.25">
      <c r="A27" s="31" t="s">
        <v>476</v>
      </c>
      <c r="B27" s="32">
        <v>501</v>
      </c>
      <c r="C27" s="37">
        <v>1</v>
      </c>
      <c r="D27" s="37">
        <v>2</v>
      </c>
      <c r="E27" s="38" t="s">
        <v>495</v>
      </c>
      <c r="F27" s="32" t="s">
        <v>477</v>
      </c>
      <c r="G27" s="35">
        <v>41550.080000000002</v>
      </c>
      <c r="H27" s="35">
        <v>41550.080000000002</v>
      </c>
      <c r="I27" s="36">
        <f t="shared" si="0"/>
        <v>100</v>
      </c>
      <c r="J27" s="27"/>
      <c r="K27" s="27"/>
      <c r="L27" s="27"/>
      <c r="M27" s="27"/>
      <c r="N27" s="27"/>
      <c r="O27" s="27"/>
      <c r="P27" s="27"/>
      <c r="Q27" s="27"/>
      <c r="R27" s="27"/>
      <c r="S27" s="27"/>
      <c r="T27" s="27"/>
      <c r="U27" s="27"/>
      <c r="V27" s="27"/>
      <c r="W27" s="27"/>
      <c r="X27" s="27"/>
      <c r="Y27" s="27"/>
      <c r="Z27" s="27"/>
      <c r="AA27" s="27"/>
      <c r="AB27" s="27"/>
      <c r="AC27" s="27"/>
      <c r="AD27" s="27"/>
      <c r="AE27" s="27"/>
      <c r="AF27" s="27"/>
      <c r="AG27" s="27"/>
    </row>
    <row r="28" spans="1:33" ht="31.5" x14ac:dyDescent="0.25">
      <c r="A28" s="31" t="s">
        <v>482</v>
      </c>
      <c r="B28" s="32">
        <v>501</v>
      </c>
      <c r="C28" s="37">
        <v>1</v>
      </c>
      <c r="D28" s="37">
        <v>2</v>
      </c>
      <c r="E28" s="38" t="s">
        <v>496</v>
      </c>
      <c r="F28" s="33">
        <v>0</v>
      </c>
      <c r="G28" s="35">
        <v>1426644.96</v>
      </c>
      <c r="H28" s="35">
        <v>1426644.96</v>
      </c>
      <c r="I28" s="36">
        <f t="shared" si="0"/>
        <v>100</v>
      </c>
      <c r="J28" s="27"/>
      <c r="K28" s="27"/>
      <c r="L28" s="27"/>
      <c r="M28" s="27"/>
      <c r="N28" s="27"/>
      <c r="O28" s="27"/>
      <c r="P28" s="27"/>
      <c r="Q28" s="27"/>
      <c r="R28" s="27"/>
      <c r="S28" s="27"/>
      <c r="T28" s="27"/>
      <c r="U28" s="27"/>
      <c r="V28" s="27"/>
      <c r="W28" s="27"/>
      <c r="X28" s="27"/>
      <c r="Y28" s="27"/>
      <c r="Z28" s="27"/>
      <c r="AA28" s="27"/>
      <c r="AB28" s="27"/>
      <c r="AC28" s="27"/>
      <c r="AD28" s="27"/>
      <c r="AE28" s="27"/>
      <c r="AF28" s="27"/>
      <c r="AG28" s="27"/>
    </row>
    <row r="29" spans="1:33" ht="78.75" x14ac:dyDescent="0.25">
      <c r="A29" s="31" t="s">
        <v>476</v>
      </c>
      <c r="B29" s="32">
        <v>501</v>
      </c>
      <c r="C29" s="37">
        <v>1</v>
      </c>
      <c r="D29" s="37">
        <v>2</v>
      </c>
      <c r="E29" s="38" t="s">
        <v>496</v>
      </c>
      <c r="F29" s="32" t="s">
        <v>477</v>
      </c>
      <c r="G29" s="35">
        <v>1426644.96</v>
      </c>
      <c r="H29" s="35">
        <v>1426644.96</v>
      </c>
      <c r="I29" s="36">
        <f t="shared" si="0"/>
        <v>100</v>
      </c>
      <c r="J29" s="27"/>
      <c r="K29" s="27"/>
      <c r="L29" s="27"/>
      <c r="M29" s="27"/>
      <c r="N29" s="27"/>
      <c r="O29" s="27"/>
      <c r="P29" s="27"/>
      <c r="Q29" s="27"/>
      <c r="R29" s="27"/>
      <c r="S29" s="27"/>
      <c r="T29" s="27"/>
      <c r="U29" s="27"/>
      <c r="V29" s="27"/>
      <c r="W29" s="27"/>
      <c r="X29" s="27"/>
      <c r="Y29" s="27"/>
      <c r="Z29" s="27"/>
      <c r="AA29" s="27"/>
      <c r="AB29" s="27"/>
      <c r="AC29" s="27"/>
      <c r="AD29" s="27"/>
      <c r="AE29" s="27"/>
      <c r="AF29" s="27"/>
      <c r="AG29" s="27"/>
    </row>
    <row r="30" spans="1:33" ht="63" x14ac:dyDescent="0.25">
      <c r="A30" s="31" t="s">
        <v>497</v>
      </c>
      <c r="B30" s="32">
        <v>501</v>
      </c>
      <c r="C30" s="37">
        <v>1</v>
      </c>
      <c r="D30" s="37">
        <v>4</v>
      </c>
      <c r="E30" s="34">
        <v>0</v>
      </c>
      <c r="F30" s="33">
        <v>0</v>
      </c>
      <c r="G30" s="35">
        <v>48990882.93</v>
      </c>
      <c r="H30" s="35">
        <v>48818707.380000003</v>
      </c>
      <c r="I30" s="36">
        <f t="shared" si="0"/>
        <v>99.648555935915653</v>
      </c>
      <c r="J30" s="27"/>
      <c r="K30" s="27"/>
      <c r="L30" s="27"/>
      <c r="M30" s="27"/>
      <c r="N30" s="27"/>
      <c r="O30" s="27"/>
      <c r="P30" s="27"/>
      <c r="Q30" s="27"/>
      <c r="R30" s="27"/>
      <c r="S30" s="27"/>
      <c r="T30" s="27"/>
      <c r="U30" s="27"/>
      <c r="V30" s="27"/>
      <c r="W30" s="27"/>
      <c r="X30" s="27"/>
      <c r="Y30" s="27"/>
      <c r="Z30" s="27"/>
      <c r="AA30" s="27"/>
      <c r="AB30" s="27"/>
      <c r="AC30" s="27"/>
      <c r="AD30" s="27"/>
      <c r="AE30" s="27"/>
      <c r="AF30" s="27"/>
      <c r="AG30" s="27"/>
    </row>
    <row r="31" spans="1:33" ht="31.5" x14ac:dyDescent="0.25">
      <c r="A31" s="31" t="s">
        <v>490</v>
      </c>
      <c r="B31" s="32">
        <v>501</v>
      </c>
      <c r="C31" s="37">
        <v>1</v>
      </c>
      <c r="D31" s="37">
        <v>4</v>
      </c>
      <c r="E31" s="38" t="s">
        <v>491</v>
      </c>
      <c r="F31" s="33">
        <v>0</v>
      </c>
      <c r="G31" s="35">
        <v>48990882.93</v>
      </c>
      <c r="H31" s="35">
        <v>48818707.380000003</v>
      </c>
      <c r="I31" s="36">
        <f t="shared" si="0"/>
        <v>99.648555935915653</v>
      </c>
      <c r="J31" s="27"/>
      <c r="K31" s="27"/>
      <c r="L31" s="27"/>
      <c r="M31" s="27"/>
      <c r="N31" s="27"/>
      <c r="O31" s="27"/>
      <c r="P31" s="27"/>
      <c r="Q31" s="27"/>
      <c r="R31" s="27"/>
      <c r="S31" s="27"/>
      <c r="T31" s="27"/>
      <c r="U31" s="27"/>
      <c r="V31" s="27"/>
      <c r="W31" s="27"/>
      <c r="X31" s="27"/>
      <c r="Y31" s="27"/>
      <c r="Z31" s="27"/>
      <c r="AA31" s="27"/>
      <c r="AB31" s="27"/>
      <c r="AC31" s="27"/>
      <c r="AD31" s="27"/>
      <c r="AE31" s="27"/>
      <c r="AF31" s="27"/>
      <c r="AG31" s="27"/>
    </row>
    <row r="32" spans="1:33" ht="47.25" x14ac:dyDescent="0.25">
      <c r="A32" s="31" t="s">
        <v>498</v>
      </c>
      <c r="B32" s="32">
        <v>501</v>
      </c>
      <c r="C32" s="37">
        <v>1</v>
      </c>
      <c r="D32" s="37">
        <v>4</v>
      </c>
      <c r="E32" s="38" t="s">
        <v>499</v>
      </c>
      <c r="F32" s="33">
        <v>0</v>
      </c>
      <c r="G32" s="35">
        <v>48990882.93</v>
      </c>
      <c r="H32" s="35">
        <v>48818707.380000003</v>
      </c>
      <c r="I32" s="36">
        <f t="shared" si="0"/>
        <v>99.648555935915653</v>
      </c>
      <c r="J32" s="27"/>
      <c r="K32" s="27"/>
      <c r="L32" s="27"/>
      <c r="M32" s="27"/>
      <c r="N32" s="27"/>
      <c r="O32" s="27"/>
      <c r="P32" s="27"/>
      <c r="Q32" s="27"/>
      <c r="R32" s="27"/>
      <c r="S32" s="27"/>
      <c r="T32" s="27"/>
      <c r="U32" s="27"/>
      <c r="V32" s="27"/>
      <c r="W32" s="27"/>
      <c r="X32" s="27"/>
      <c r="Y32" s="27"/>
      <c r="Z32" s="27"/>
      <c r="AA32" s="27"/>
      <c r="AB32" s="27"/>
      <c r="AC32" s="27"/>
      <c r="AD32" s="27"/>
      <c r="AE32" s="27"/>
      <c r="AF32" s="27"/>
      <c r="AG32" s="27"/>
    </row>
    <row r="33" spans="1:33" ht="31.5" x14ac:dyDescent="0.25">
      <c r="A33" s="31" t="s">
        <v>474</v>
      </c>
      <c r="B33" s="32">
        <v>501</v>
      </c>
      <c r="C33" s="37">
        <v>1</v>
      </c>
      <c r="D33" s="37">
        <v>4</v>
      </c>
      <c r="E33" s="38" t="s">
        <v>500</v>
      </c>
      <c r="F33" s="33">
        <v>0</v>
      </c>
      <c r="G33" s="35">
        <v>5212421.05</v>
      </c>
      <c r="H33" s="35">
        <v>5040245.5199999996</v>
      </c>
      <c r="I33" s="36">
        <f t="shared" si="0"/>
        <v>96.696822295274856</v>
      </c>
      <c r="J33" s="27"/>
      <c r="K33" s="27"/>
      <c r="L33" s="27"/>
      <c r="M33" s="27"/>
      <c r="N33" s="27"/>
      <c r="O33" s="27"/>
      <c r="P33" s="27"/>
      <c r="Q33" s="27"/>
      <c r="R33" s="27"/>
      <c r="S33" s="27"/>
      <c r="T33" s="27"/>
      <c r="U33" s="27"/>
      <c r="V33" s="27"/>
      <c r="W33" s="27"/>
      <c r="X33" s="27"/>
      <c r="Y33" s="27"/>
      <c r="Z33" s="27"/>
      <c r="AA33" s="27"/>
      <c r="AB33" s="27"/>
      <c r="AC33" s="27"/>
      <c r="AD33" s="27"/>
      <c r="AE33" s="27"/>
      <c r="AF33" s="27"/>
      <c r="AG33" s="27"/>
    </row>
    <row r="34" spans="1:33" ht="78.75" x14ac:dyDescent="0.25">
      <c r="A34" s="31" t="s">
        <v>476</v>
      </c>
      <c r="B34" s="32">
        <v>501</v>
      </c>
      <c r="C34" s="37">
        <v>1</v>
      </c>
      <c r="D34" s="37">
        <v>4</v>
      </c>
      <c r="E34" s="38" t="s">
        <v>500</v>
      </c>
      <c r="F34" s="32" t="s">
        <v>477</v>
      </c>
      <c r="G34" s="35">
        <v>1258774.05</v>
      </c>
      <c r="H34" s="35">
        <v>1258774.05</v>
      </c>
      <c r="I34" s="36">
        <f t="shared" si="0"/>
        <v>100</v>
      </c>
      <c r="J34" s="27"/>
      <c r="K34" s="27"/>
      <c r="L34" s="27"/>
      <c r="M34" s="27"/>
      <c r="N34" s="27"/>
      <c r="O34" s="27"/>
      <c r="P34" s="27"/>
      <c r="Q34" s="27"/>
      <c r="R34" s="27"/>
      <c r="S34" s="27"/>
      <c r="T34" s="27"/>
      <c r="U34" s="27"/>
      <c r="V34" s="27"/>
      <c r="W34" s="27"/>
      <c r="X34" s="27"/>
      <c r="Y34" s="27"/>
      <c r="Z34" s="27"/>
      <c r="AA34" s="27"/>
      <c r="AB34" s="27"/>
      <c r="AC34" s="27"/>
      <c r="AD34" s="27"/>
      <c r="AE34" s="27"/>
      <c r="AF34" s="27"/>
      <c r="AG34" s="27"/>
    </row>
    <row r="35" spans="1:33" ht="31.5" x14ac:dyDescent="0.25">
      <c r="A35" s="31" t="s">
        <v>478</v>
      </c>
      <c r="B35" s="32">
        <v>501</v>
      </c>
      <c r="C35" s="37">
        <v>1</v>
      </c>
      <c r="D35" s="37">
        <v>4</v>
      </c>
      <c r="E35" s="38" t="s">
        <v>500</v>
      </c>
      <c r="F35" s="32" t="s">
        <v>479</v>
      </c>
      <c r="G35" s="35">
        <v>3655277</v>
      </c>
      <c r="H35" s="35">
        <v>3503208.39</v>
      </c>
      <c r="I35" s="36">
        <f t="shared" si="0"/>
        <v>95.839751405981005</v>
      </c>
      <c r="J35" s="27"/>
      <c r="K35" s="27"/>
      <c r="L35" s="27"/>
      <c r="M35" s="27"/>
      <c r="N35" s="27"/>
      <c r="O35" s="27"/>
      <c r="P35" s="27"/>
      <c r="Q35" s="27"/>
      <c r="R35" s="27"/>
      <c r="S35" s="27"/>
      <c r="T35" s="27"/>
      <c r="U35" s="27"/>
      <c r="V35" s="27"/>
      <c r="W35" s="27"/>
      <c r="X35" s="27"/>
      <c r="Y35" s="27"/>
      <c r="Z35" s="27"/>
      <c r="AA35" s="27"/>
      <c r="AB35" s="27"/>
      <c r="AC35" s="27"/>
      <c r="AD35" s="27"/>
      <c r="AE35" s="27"/>
      <c r="AF35" s="27"/>
      <c r="AG35" s="27"/>
    </row>
    <row r="36" spans="1:33" x14ac:dyDescent="0.25">
      <c r="A36" s="31" t="s">
        <v>480</v>
      </c>
      <c r="B36" s="32">
        <v>501</v>
      </c>
      <c r="C36" s="37">
        <v>1</v>
      </c>
      <c r="D36" s="37">
        <v>4</v>
      </c>
      <c r="E36" s="38" t="s">
        <v>500</v>
      </c>
      <c r="F36" s="32" t="s">
        <v>481</v>
      </c>
      <c r="G36" s="35">
        <v>298370</v>
      </c>
      <c r="H36" s="35">
        <v>278263.08</v>
      </c>
      <c r="I36" s="36">
        <f t="shared" si="0"/>
        <v>93.261078526661535</v>
      </c>
      <c r="J36" s="27"/>
      <c r="K36" s="27"/>
      <c r="L36" s="27"/>
      <c r="M36" s="27"/>
      <c r="N36" s="27"/>
      <c r="O36" s="27"/>
      <c r="P36" s="27"/>
      <c r="Q36" s="27"/>
      <c r="R36" s="27"/>
      <c r="S36" s="27"/>
      <c r="T36" s="27"/>
      <c r="U36" s="27"/>
      <c r="V36" s="27"/>
      <c r="W36" s="27"/>
      <c r="X36" s="27"/>
      <c r="Y36" s="27"/>
      <c r="Z36" s="27"/>
      <c r="AA36" s="27"/>
      <c r="AB36" s="27"/>
      <c r="AC36" s="27"/>
      <c r="AD36" s="27"/>
      <c r="AE36" s="27"/>
      <c r="AF36" s="27"/>
      <c r="AG36" s="27"/>
    </row>
    <row r="37" spans="1:33" ht="31.5" x14ac:dyDescent="0.25">
      <c r="A37" s="31" t="s">
        <v>482</v>
      </c>
      <c r="B37" s="32">
        <v>501</v>
      </c>
      <c r="C37" s="37">
        <v>1</v>
      </c>
      <c r="D37" s="37">
        <v>4</v>
      </c>
      <c r="E37" s="38" t="s">
        <v>501</v>
      </c>
      <c r="F37" s="33">
        <v>0</v>
      </c>
      <c r="G37" s="35">
        <v>40532179.880000003</v>
      </c>
      <c r="H37" s="35">
        <v>40532179.859999999</v>
      </c>
      <c r="I37" s="36">
        <f t="shared" si="0"/>
        <v>99.999999950656488</v>
      </c>
      <c r="J37" s="27"/>
      <c r="K37" s="27"/>
      <c r="L37" s="27"/>
      <c r="M37" s="27"/>
      <c r="N37" s="27"/>
      <c r="O37" s="27"/>
      <c r="P37" s="27"/>
      <c r="Q37" s="27"/>
      <c r="R37" s="27"/>
      <c r="S37" s="27"/>
      <c r="T37" s="27"/>
      <c r="U37" s="27"/>
      <c r="V37" s="27"/>
      <c r="W37" s="27"/>
      <c r="X37" s="27"/>
      <c r="Y37" s="27"/>
      <c r="Z37" s="27"/>
      <c r="AA37" s="27"/>
      <c r="AB37" s="27"/>
      <c r="AC37" s="27"/>
      <c r="AD37" s="27"/>
      <c r="AE37" s="27"/>
      <c r="AF37" s="27"/>
      <c r="AG37" s="27"/>
    </row>
    <row r="38" spans="1:33" ht="78.75" x14ac:dyDescent="0.25">
      <c r="A38" s="31" t="s">
        <v>476</v>
      </c>
      <c r="B38" s="32">
        <v>501</v>
      </c>
      <c r="C38" s="37">
        <v>1</v>
      </c>
      <c r="D38" s="37">
        <v>4</v>
      </c>
      <c r="E38" s="38" t="s">
        <v>501</v>
      </c>
      <c r="F38" s="32" t="s">
        <v>477</v>
      </c>
      <c r="G38" s="35">
        <v>40532179.880000003</v>
      </c>
      <c r="H38" s="35">
        <v>40532179.859999999</v>
      </c>
      <c r="I38" s="36">
        <f t="shared" si="0"/>
        <v>99.999999950656488</v>
      </c>
      <c r="J38" s="27"/>
      <c r="K38" s="27"/>
      <c r="L38" s="27"/>
      <c r="M38" s="27"/>
      <c r="N38" s="27"/>
      <c r="O38" s="27"/>
      <c r="P38" s="27"/>
      <c r="Q38" s="27"/>
      <c r="R38" s="27"/>
      <c r="S38" s="27"/>
      <c r="T38" s="27"/>
      <c r="U38" s="27"/>
      <c r="V38" s="27"/>
      <c r="W38" s="27"/>
      <c r="X38" s="27"/>
      <c r="Y38" s="27"/>
      <c r="Z38" s="27"/>
      <c r="AA38" s="27"/>
      <c r="AB38" s="27"/>
      <c r="AC38" s="27"/>
      <c r="AD38" s="27"/>
      <c r="AE38" s="27"/>
      <c r="AF38" s="27"/>
      <c r="AG38" s="27"/>
    </row>
    <row r="39" spans="1:33" ht="31.5" x14ac:dyDescent="0.25">
      <c r="A39" s="31" t="s">
        <v>502</v>
      </c>
      <c r="B39" s="32">
        <v>501</v>
      </c>
      <c r="C39" s="37">
        <v>1</v>
      </c>
      <c r="D39" s="37">
        <v>4</v>
      </c>
      <c r="E39" s="38" t="s">
        <v>503</v>
      </c>
      <c r="F39" s="33">
        <v>0</v>
      </c>
      <c r="G39" s="35">
        <v>396080</v>
      </c>
      <c r="H39" s="35">
        <v>396080</v>
      </c>
      <c r="I39" s="36">
        <f t="shared" si="0"/>
        <v>100</v>
      </c>
      <c r="J39" s="27"/>
      <c r="K39" s="27"/>
      <c r="L39" s="27"/>
      <c r="M39" s="27"/>
      <c r="N39" s="27"/>
      <c r="O39" s="27"/>
      <c r="P39" s="27"/>
      <c r="Q39" s="27"/>
      <c r="R39" s="27"/>
      <c r="S39" s="27"/>
      <c r="T39" s="27"/>
      <c r="U39" s="27"/>
      <c r="V39" s="27"/>
      <c r="W39" s="27"/>
      <c r="X39" s="27"/>
      <c r="Y39" s="27"/>
      <c r="Z39" s="27"/>
      <c r="AA39" s="27"/>
      <c r="AB39" s="27"/>
      <c r="AC39" s="27"/>
      <c r="AD39" s="27"/>
      <c r="AE39" s="27"/>
      <c r="AF39" s="27"/>
      <c r="AG39" s="27"/>
    </row>
    <row r="40" spans="1:33" ht="78.75" x14ac:dyDescent="0.25">
      <c r="A40" s="31" t="s">
        <v>476</v>
      </c>
      <c r="B40" s="32">
        <v>501</v>
      </c>
      <c r="C40" s="37">
        <v>1</v>
      </c>
      <c r="D40" s="37">
        <v>4</v>
      </c>
      <c r="E40" s="38" t="s">
        <v>503</v>
      </c>
      <c r="F40" s="32" t="s">
        <v>477</v>
      </c>
      <c r="G40" s="35">
        <v>380080</v>
      </c>
      <c r="H40" s="35">
        <v>380080</v>
      </c>
      <c r="I40" s="36">
        <f t="shared" si="0"/>
        <v>100</v>
      </c>
      <c r="J40" s="27"/>
      <c r="K40" s="27"/>
      <c r="L40" s="27"/>
      <c r="M40" s="27"/>
      <c r="N40" s="27"/>
      <c r="O40" s="27"/>
      <c r="P40" s="27"/>
      <c r="Q40" s="27"/>
      <c r="R40" s="27"/>
      <c r="S40" s="27"/>
      <c r="T40" s="27"/>
      <c r="U40" s="27"/>
      <c r="V40" s="27"/>
      <c r="W40" s="27"/>
      <c r="X40" s="27"/>
      <c r="Y40" s="27"/>
      <c r="Z40" s="27"/>
      <c r="AA40" s="27"/>
      <c r="AB40" s="27"/>
      <c r="AC40" s="27"/>
      <c r="AD40" s="27"/>
      <c r="AE40" s="27"/>
      <c r="AF40" s="27"/>
      <c r="AG40" s="27"/>
    </row>
    <row r="41" spans="1:33" ht="31.5" x14ac:dyDescent="0.25">
      <c r="A41" s="31" t="s">
        <v>478</v>
      </c>
      <c r="B41" s="32">
        <v>501</v>
      </c>
      <c r="C41" s="37">
        <v>1</v>
      </c>
      <c r="D41" s="37">
        <v>4</v>
      </c>
      <c r="E41" s="38" t="s">
        <v>503</v>
      </c>
      <c r="F41" s="32" t="s">
        <v>479</v>
      </c>
      <c r="G41" s="35">
        <v>16000</v>
      </c>
      <c r="H41" s="35">
        <v>16000</v>
      </c>
      <c r="I41" s="36">
        <f t="shared" si="0"/>
        <v>100</v>
      </c>
      <c r="J41" s="27"/>
      <c r="K41" s="27"/>
      <c r="L41" s="27"/>
      <c r="M41" s="27"/>
      <c r="N41" s="27"/>
      <c r="O41" s="27"/>
      <c r="P41" s="27"/>
      <c r="Q41" s="27"/>
      <c r="R41" s="27"/>
      <c r="S41" s="27"/>
      <c r="T41" s="27"/>
      <c r="U41" s="27"/>
      <c r="V41" s="27"/>
      <c r="W41" s="27"/>
      <c r="X41" s="27"/>
      <c r="Y41" s="27"/>
      <c r="Z41" s="27"/>
      <c r="AA41" s="27"/>
      <c r="AB41" s="27"/>
      <c r="AC41" s="27"/>
      <c r="AD41" s="27"/>
      <c r="AE41" s="27"/>
      <c r="AF41" s="27"/>
      <c r="AG41" s="27"/>
    </row>
    <row r="42" spans="1:33" ht="63" x14ac:dyDescent="0.25">
      <c r="A42" s="31" t="s">
        <v>504</v>
      </c>
      <c r="B42" s="32">
        <v>501</v>
      </c>
      <c r="C42" s="37">
        <v>1</v>
      </c>
      <c r="D42" s="37">
        <v>4</v>
      </c>
      <c r="E42" s="38" t="s">
        <v>505</v>
      </c>
      <c r="F42" s="33">
        <v>0</v>
      </c>
      <c r="G42" s="35">
        <v>80880</v>
      </c>
      <c r="H42" s="35">
        <v>80880</v>
      </c>
      <c r="I42" s="36">
        <f t="shared" si="0"/>
        <v>100</v>
      </c>
      <c r="J42" s="27"/>
      <c r="K42" s="27"/>
      <c r="L42" s="27"/>
      <c r="M42" s="27"/>
      <c r="N42" s="27"/>
      <c r="O42" s="27"/>
      <c r="P42" s="27"/>
      <c r="Q42" s="27"/>
      <c r="R42" s="27"/>
      <c r="S42" s="27"/>
      <c r="T42" s="27"/>
      <c r="U42" s="27"/>
      <c r="V42" s="27"/>
      <c r="W42" s="27"/>
      <c r="X42" s="27"/>
      <c r="Y42" s="27"/>
      <c r="Z42" s="27"/>
      <c r="AA42" s="27"/>
      <c r="AB42" s="27"/>
      <c r="AC42" s="27"/>
      <c r="AD42" s="27"/>
      <c r="AE42" s="27"/>
      <c r="AF42" s="27"/>
      <c r="AG42" s="27"/>
    </row>
    <row r="43" spans="1:33" ht="31.5" x14ac:dyDescent="0.25">
      <c r="A43" s="31" t="s">
        <v>478</v>
      </c>
      <c r="B43" s="32">
        <v>501</v>
      </c>
      <c r="C43" s="37">
        <v>1</v>
      </c>
      <c r="D43" s="37">
        <v>4</v>
      </c>
      <c r="E43" s="38" t="s">
        <v>505</v>
      </c>
      <c r="F43" s="32" t="s">
        <v>479</v>
      </c>
      <c r="G43" s="35">
        <v>80880</v>
      </c>
      <c r="H43" s="35">
        <v>80880</v>
      </c>
      <c r="I43" s="36">
        <f t="shared" si="0"/>
        <v>100</v>
      </c>
      <c r="J43" s="27"/>
      <c r="K43" s="27"/>
      <c r="L43" s="27"/>
      <c r="M43" s="27"/>
      <c r="N43" s="27"/>
      <c r="O43" s="27"/>
      <c r="P43" s="27"/>
      <c r="Q43" s="27"/>
      <c r="R43" s="27"/>
      <c r="S43" s="27"/>
      <c r="T43" s="27"/>
      <c r="U43" s="27"/>
      <c r="V43" s="27"/>
      <c r="W43" s="27"/>
      <c r="X43" s="27"/>
      <c r="Y43" s="27"/>
      <c r="Z43" s="27"/>
      <c r="AA43" s="27"/>
      <c r="AB43" s="27"/>
      <c r="AC43" s="27"/>
      <c r="AD43" s="27"/>
      <c r="AE43" s="27"/>
      <c r="AF43" s="27"/>
      <c r="AG43" s="27"/>
    </row>
    <row r="44" spans="1:33" ht="47.25" x14ac:dyDescent="0.25">
      <c r="A44" s="31" t="s">
        <v>506</v>
      </c>
      <c r="B44" s="32">
        <v>501</v>
      </c>
      <c r="C44" s="37">
        <v>1</v>
      </c>
      <c r="D44" s="37">
        <v>4</v>
      </c>
      <c r="E44" s="38" t="s">
        <v>507</v>
      </c>
      <c r="F44" s="33">
        <v>0</v>
      </c>
      <c r="G44" s="35">
        <v>1471230</v>
      </c>
      <c r="H44" s="35">
        <v>1471230</v>
      </c>
      <c r="I44" s="36">
        <f t="shared" si="0"/>
        <v>100</v>
      </c>
      <c r="J44" s="27"/>
      <c r="K44" s="27"/>
      <c r="L44" s="27"/>
      <c r="M44" s="27"/>
      <c r="N44" s="27"/>
      <c r="O44" s="27"/>
      <c r="P44" s="27"/>
      <c r="Q44" s="27"/>
      <c r="R44" s="27"/>
      <c r="S44" s="27"/>
      <c r="T44" s="27"/>
      <c r="U44" s="27"/>
      <c r="V44" s="27"/>
      <c r="W44" s="27"/>
      <c r="X44" s="27"/>
      <c r="Y44" s="27"/>
      <c r="Z44" s="27"/>
      <c r="AA44" s="27"/>
      <c r="AB44" s="27"/>
      <c r="AC44" s="27"/>
      <c r="AD44" s="27"/>
      <c r="AE44" s="27"/>
      <c r="AF44" s="27"/>
      <c r="AG44" s="27"/>
    </row>
    <row r="45" spans="1:33" ht="78.75" x14ac:dyDescent="0.25">
      <c r="A45" s="31" t="s">
        <v>476</v>
      </c>
      <c r="B45" s="32">
        <v>501</v>
      </c>
      <c r="C45" s="37">
        <v>1</v>
      </c>
      <c r="D45" s="37">
        <v>4</v>
      </c>
      <c r="E45" s="38" t="s">
        <v>507</v>
      </c>
      <c r="F45" s="32" t="s">
        <v>477</v>
      </c>
      <c r="G45" s="35">
        <v>1279400</v>
      </c>
      <c r="H45" s="35">
        <v>1279400</v>
      </c>
      <c r="I45" s="36">
        <f t="shared" si="0"/>
        <v>100</v>
      </c>
      <c r="J45" s="27"/>
      <c r="K45" s="27"/>
      <c r="L45" s="27"/>
      <c r="M45" s="27"/>
      <c r="N45" s="27"/>
      <c r="O45" s="27"/>
      <c r="P45" s="27"/>
      <c r="Q45" s="27"/>
      <c r="R45" s="27"/>
      <c r="S45" s="27"/>
      <c r="T45" s="27"/>
      <c r="U45" s="27"/>
      <c r="V45" s="27"/>
      <c r="W45" s="27"/>
      <c r="X45" s="27"/>
      <c r="Y45" s="27"/>
      <c r="Z45" s="27"/>
      <c r="AA45" s="27"/>
      <c r="AB45" s="27"/>
      <c r="AC45" s="27"/>
      <c r="AD45" s="27"/>
      <c r="AE45" s="27"/>
      <c r="AF45" s="27"/>
      <c r="AG45" s="27"/>
    </row>
    <row r="46" spans="1:33" ht="31.5" x14ac:dyDescent="0.25">
      <c r="A46" s="31" t="s">
        <v>478</v>
      </c>
      <c r="B46" s="32">
        <v>501</v>
      </c>
      <c r="C46" s="37">
        <v>1</v>
      </c>
      <c r="D46" s="37">
        <v>4</v>
      </c>
      <c r="E46" s="38" t="s">
        <v>507</v>
      </c>
      <c r="F46" s="32" t="s">
        <v>479</v>
      </c>
      <c r="G46" s="35">
        <v>191830</v>
      </c>
      <c r="H46" s="35">
        <v>191830</v>
      </c>
      <c r="I46" s="36">
        <f t="shared" si="0"/>
        <v>100</v>
      </c>
      <c r="J46" s="27"/>
      <c r="K46" s="27"/>
      <c r="L46" s="27"/>
      <c r="M46" s="27"/>
      <c r="N46" s="27"/>
      <c r="O46" s="27"/>
      <c r="P46" s="27"/>
      <c r="Q46" s="27"/>
      <c r="R46" s="27"/>
      <c r="S46" s="27"/>
      <c r="T46" s="27"/>
      <c r="U46" s="27"/>
      <c r="V46" s="27"/>
      <c r="W46" s="27"/>
      <c r="X46" s="27"/>
      <c r="Y46" s="27"/>
      <c r="Z46" s="27"/>
      <c r="AA46" s="27"/>
      <c r="AB46" s="27"/>
      <c r="AC46" s="27"/>
      <c r="AD46" s="27"/>
      <c r="AE46" s="27"/>
      <c r="AF46" s="27"/>
      <c r="AG46" s="27"/>
    </row>
    <row r="47" spans="1:33" ht="31.5" x14ac:dyDescent="0.25">
      <c r="A47" s="31" t="s">
        <v>508</v>
      </c>
      <c r="B47" s="32">
        <v>501</v>
      </c>
      <c r="C47" s="37">
        <v>1</v>
      </c>
      <c r="D47" s="37">
        <v>4</v>
      </c>
      <c r="E47" s="38" t="s">
        <v>509</v>
      </c>
      <c r="F47" s="33">
        <v>0</v>
      </c>
      <c r="G47" s="35">
        <v>1298092</v>
      </c>
      <c r="H47" s="35">
        <v>1298092</v>
      </c>
      <c r="I47" s="36">
        <f t="shared" si="0"/>
        <v>100</v>
      </c>
      <c r="J47" s="27"/>
      <c r="K47" s="27"/>
      <c r="L47" s="27"/>
      <c r="M47" s="27"/>
      <c r="N47" s="27"/>
      <c r="O47" s="27"/>
      <c r="P47" s="27"/>
      <c r="Q47" s="27"/>
      <c r="R47" s="27"/>
      <c r="S47" s="27"/>
      <c r="T47" s="27"/>
      <c r="U47" s="27"/>
      <c r="V47" s="27"/>
      <c r="W47" s="27"/>
      <c r="X47" s="27"/>
      <c r="Y47" s="27"/>
      <c r="Z47" s="27"/>
      <c r="AA47" s="27"/>
      <c r="AB47" s="27"/>
      <c r="AC47" s="27"/>
      <c r="AD47" s="27"/>
      <c r="AE47" s="27"/>
      <c r="AF47" s="27"/>
      <c r="AG47" s="27"/>
    </row>
    <row r="48" spans="1:33" ht="78.75" x14ac:dyDescent="0.25">
      <c r="A48" s="31" t="s">
        <v>476</v>
      </c>
      <c r="B48" s="32">
        <v>501</v>
      </c>
      <c r="C48" s="37">
        <v>1</v>
      </c>
      <c r="D48" s="37">
        <v>4</v>
      </c>
      <c r="E48" s="38" t="s">
        <v>509</v>
      </c>
      <c r="F48" s="32" t="s">
        <v>477</v>
      </c>
      <c r="G48" s="35">
        <v>955397</v>
      </c>
      <c r="H48" s="35">
        <v>955397</v>
      </c>
      <c r="I48" s="36">
        <f t="shared" si="0"/>
        <v>100</v>
      </c>
      <c r="J48" s="27"/>
      <c r="K48" s="27"/>
      <c r="L48" s="27"/>
      <c r="M48" s="27"/>
      <c r="N48" s="27"/>
      <c r="O48" s="27"/>
      <c r="P48" s="27"/>
      <c r="Q48" s="27"/>
      <c r="R48" s="27"/>
      <c r="S48" s="27"/>
      <c r="T48" s="27"/>
      <c r="U48" s="27"/>
      <c r="V48" s="27"/>
      <c r="W48" s="27"/>
      <c r="X48" s="27"/>
      <c r="Y48" s="27"/>
      <c r="Z48" s="27"/>
      <c r="AA48" s="27"/>
      <c r="AB48" s="27"/>
      <c r="AC48" s="27"/>
      <c r="AD48" s="27"/>
      <c r="AE48" s="27"/>
      <c r="AF48" s="27"/>
      <c r="AG48" s="27"/>
    </row>
    <row r="49" spans="1:33" ht="31.5" x14ac:dyDescent="0.25">
      <c r="A49" s="31" t="s">
        <v>478</v>
      </c>
      <c r="B49" s="32">
        <v>501</v>
      </c>
      <c r="C49" s="37">
        <v>1</v>
      </c>
      <c r="D49" s="37">
        <v>4</v>
      </c>
      <c r="E49" s="38" t="s">
        <v>509</v>
      </c>
      <c r="F49" s="32" t="s">
        <v>479</v>
      </c>
      <c r="G49" s="35">
        <v>342695</v>
      </c>
      <c r="H49" s="35">
        <v>342695</v>
      </c>
      <c r="I49" s="36">
        <f t="shared" si="0"/>
        <v>100</v>
      </c>
      <c r="J49" s="27"/>
      <c r="K49" s="27"/>
      <c r="L49" s="27"/>
      <c r="M49" s="27"/>
      <c r="N49" s="27"/>
      <c r="O49" s="27"/>
      <c r="P49" s="27"/>
      <c r="Q49" s="27"/>
      <c r="R49" s="27"/>
      <c r="S49" s="27"/>
      <c r="T49" s="27"/>
      <c r="U49" s="27"/>
      <c r="V49" s="27"/>
      <c r="W49" s="27"/>
      <c r="X49" s="27"/>
      <c r="Y49" s="27"/>
      <c r="Z49" s="27"/>
      <c r="AA49" s="27"/>
      <c r="AB49" s="27"/>
      <c r="AC49" s="27"/>
      <c r="AD49" s="27"/>
      <c r="AE49" s="27"/>
      <c r="AF49" s="27"/>
      <c r="AG49" s="27"/>
    </row>
    <row r="50" spans="1:33" x14ac:dyDescent="0.25">
      <c r="A50" s="31" t="s">
        <v>510</v>
      </c>
      <c r="B50" s="32">
        <v>501</v>
      </c>
      <c r="C50" s="37">
        <v>1</v>
      </c>
      <c r="D50" s="37">
        <v>5</v>
      </c>
      <c r="E50" s="34">
        <v>0</v>
      </c>
      <c r="F50" s="33">
        <v>0</v>
      </c>
      <c r="G50" s="35">
        <v>3090</v>
      </c>
      <c r="H50" s="35">
        <v>3090</v>
      </c>
      <c r="I50" s="36">
        <f t="shared" si="0"/>
        <v>100</v>
      </c>
      <c r="J50" s="27"/>
      <c r="K50" s="27"/>
      <c r="L50" s="27"/>
      <c r="M50" s="27"/>
      <c r="N50" s="27"/>
      <c r="O50" s="27"/>
      <c r="P50" s="27"/>
      <c r="Q50" s="27"/>
      <c r="R50" s="27"/>
      <c r="S50" s="27"/>
      <c r="T50" s="27"/>
      <c r="U50" s="27"/>
      <c r="V50" s="27"/>
      <c r="W50" s="27"/>
      <c r="X50" s="27"/>
      <c r="Y50" s="27"/>
      <c r="Z50" s="27"/>
      <c r="AA50" s="27"/>
      <c r="AB50" s="27"/>
      <c r="AC50" s="27"/>
      <c r="AD50" s="27"/>
      <c r="AE50" s="27"/>
      <c r="AF50" s="27"/>
      <c r="AG50" s="27"/>
    </row>
    <row r="51" spans="1:33" ht="31.5" x14ac:dyDescent="0.25">
      <c r="A51" s="31" t="s">
        <v>490</v>
      </c>
      <c r="B51" s="32">
        <v>501</v>
      </c>
      <c r="C51" s="37">
        <v>1</v>
      </c>
      <c r="D51" s="37">
        <v>5</v>
      </c>
      <c r="E51" s="38" t="s">
        <v>491</v>
      </c>
      <c r="F51" s="33">
        <v>0</v>
      </c>
      <c r="G51" s="35">
        <v>3090</v>
      </c>
      <c r="H51" s="35">
        <v>3090</v>
      </c>
      <c r="I51" s="36">
        <f t="shared" si="0"/>
        <v>100</v>
      </c>
      <c r="J51" s="27"/>
      <c r="K51" s="27"/>
      <c r="L51" s="27"/>
      <c r="M51" s="27"/>
      <c r="N51" s="27"/>
      <c r="O51" s="27"/>
      <c r="P51" s="27"/>
      <c r="Q51" s="27"/>
      <c r="R51" s="27"/>
      <c r="S51" s="27"/>
      <c r="T51" s="27"/>
      <c r="U51" s="27"/>
      <c r="V51" s="27"/>
      <c r="W51" s="27"/>
      <c r="X51" s="27"/>
      <c r="Y51" s="27"/>
      <c r="Z51" s="27"/>
      <c r="AA51" s="27"/>
      <c r="AB51" s="27"/>
      <c r="AC51" s="27"/>
      <c r="AD51" s="27"/>
      <c r="AE51" s="27"/>
      <c r="AF51" s="27"/>
      <c r="AG51" s="27"/>
    </row>
    <row r="52" spans="1:33" ht="78.75" x14ac:dyDescent="0.25">
      <c r="A52" s="31" t="s">
        <v>511</v>
      </c>
      <c r="B52" s="32">
        <v>501</v>
      </c>
      <c r="C52" s="37">
        <v>1</v>
      </c>
      <c r="D52" s="37">
        <v>5</v>
      </c>
      <c r="E52" s="38" t="s">
        <v>512</v>
      </c>
      <c r="F52" s="33">
        <v>0</v>
      </c>
      <c r="G52" s="35">
        <v>3090</v>
      </c>
      <c r="H52" s="35">
        <v>3090</v>
      </c>
      <c r="I52" s="36">
        <f t="shared" si="0"/>
        <v>100</v>
      </c>
      <c r="J52" s="27"/>
      <c r="K52" s="27"/>
      <c r="L52" s="27"/>
      <c r="M52" s="27"/>
      <c r="N52" s="27"/>
      <c r="O52" s="27"/>
      <c r="P52" s="27"/>
      <c r="Q52" s="27"/>
      <c r="R52" s="27"/>
      <c r="S52" s="27"/>
      <c r="T52" s="27"/>
      <c r="U52" s="27"/>
      <c r="V52" s="27"/>
      <c r="W52" s="27"/>
      <c r="X52" s="27"/>
      <c r="Y52" s="27"/>
      <c r="Z52" s="27"/>
      <c r="AA52" s="27"/>
      <c r="AB52" s="27"/>
      <c r="AC52" s="27"/>
      <c r="AD52" s="27"/>
      <c r="AE52" s="27"/>
      <c r="AF52" s="27"/>
      <c r="AG52" s="27"/>
    </row>
    <row r="53" spans="1:33" ht="63" x14ac:dyDescent="0.25">
      <c r="A53" s="31" t="s">
        <v>513</v>
      </c>
      <c r="B53" s="32">
        <v>501</v>
      </c>
      <c r="C53" s="37">
        <v>1</v>
      </c>
      <c r="D53" s="37">
        <v>5</v>
      </c>
      <c r="E53" s="38" t="s">
        <v>514</v>
      </c>
      <c r="F53" s="33">
        <v>0</v>
      </c>
      <c r="G53" s="35">
        <v>3090</v>
      </c>
      <c r="H53" s="35">
        <v>3090</v>
      </c>
      <c r="I53" s="36">
        <f t="shared" si="0"/>
        <v>100</v>
      </c>
      <c r="J53" s="27"/>
      <c r="K53" s="27"/>
      <c r="L53" s="27"/>
      <c r="M53" s="27"/>
      <c r="N53" s="27"/>
      <c r="O53" s="27"/>
      <c r="P53" s="27"/>
      <c r="Q53" s="27"/>
      <c r="R53" s="27"/>
      <c r="S53" s="27"/>
      <c r="T53" s="27"/>
      <c r="U53" s="27"/>
      <c r="V53" s="27"/>
      <c r="W53" s="27"/>
      <c r="X53" s="27"/>
      <c r="Y53" s="27"/>
      <c r="Z53" s="27"/>
      <c r="AA53" s="27"/>
      <c r="AB53" s="27"/>
      <c r="AC53" s="27"/>
      <c r="AD53" s="27"/>
      <c r="AE53" s="27"/>
      <c r="AF53" s="27"/>
      <c r="AG53" s="27"/>
    </row>
    <row r="54" spans="1:33" ht="31.5" x14ac:dyDescent="0.25">
      <c r="A54" s="31" t="s">
        <v>478</v>
      </c>
      <c r="B54" s="32">
        <v>501</v>
      </c>
      <c r="C54" s="37">
        <v>1</v>
      </c>
      <c r="D54" s="37">
        <v>5</v>
      </c>
      <c r="E54" s="38" t="s">
        <v>514</v>
      </c>
      <c r="F54" s="32" t="s">
        <v>479</v>
      </c>
      <c r="G54" s="35">
        <v>3090</v>
      </c>
      <c r="H54" s="35">
        <v>3090</v>
      </c>
      <c r="I54" s="36">
        <f t="shared" si="0"/>
        <v>100</v>
      </c>
      <c r="J54" s="27"/>
      <c r="K54" s="27"/>
      <c r="L54" s="27"/>
      <c r="M54" s="27"/>
      <c r="N54" s="27"/>
      <c r="O54" s="27"/>
      <c r="P54" s="27"/>
      <c r="Q54" s="27"/>
      <c r="R54" s="27"/>
      <c r="S54" s="27"/>
      <c r="T54" s="27"/>
      <c r="U54" s="27"/>
      <c r="V54" s="27"/>
      <c r="W54" s="27"/>
      <c r="X54" s="27"/>
      <c r="Y54" s="27"/>
      <c r="Z54" s="27"/>
      <c r="AA54" s="27"/>
      <c r="AB54" s="27"/>
      <c r="AC54" s="27"/>
      <c r="AD54" s="27"/>
      <c r="AE54" s="27"/>
      <c r="AF54" s="27"/>
      <c r="AG54" s="27"/>
    </row>
    <row r="55" spans="1:33" x14ac:dyDescent="0.25">
      <c r="A55" s="31" t="s">
        <v>515</v>
      </c>
      <c r="B55" s="32">
        <v>501</v>
      </c>
      <c r="C55" s="37">
        <v>1</v>
      </c>
      <c r="D55" s="37">
        <v>11</v>
      </c>
      <c r="E55" s="34">
        <v>0</v>
      </c>
      <c r="F55" s="33">
        <v>0</v>
      </c>
      <c r="G55" s="35">
        <v>100000</v>
      </c>
      <c r="H55" s="35">
        <v>0</v>
      </c>
      <c r="I55" s="36">
        <f t="shared" si="0"/>
        <v>0</v>
      </c>
      <c r="J55" s="27"/>
      <c r="K55" s="27"/>
      <c r="L55" s="27"/>
      <c r="M55" s="27"/>
      <c r="N55" s="27"/>
      <c r="O55" s="27"/>
      <c r="P55" s="27"/>
      <c r="Q55" s="27"/>
      <c r="R55" s="27"/>
      <c r="S55" s="27"/>
      <c r="T55" s="27"/>
      <c r="U55" s="27"/>
      <c r="V55" s="27"/>
      <c r="W55" s="27"/>
      <c r="X55" s="27"/>
      <c r="Y55" s="27"/>
      <c r="Z55" s="27"/>
      <c r="AA55" s="27"/>
      <c r="AB55" s="27"/>
      <c r="AC55" s="27"/>
      <c r="AD55" s="27"/>
      <c r="AE55" s="27"/>
      <c r="AF55" s="27"/>
      <c r="AG55" s="27"/>
    </row>
    <row r="56" spans="1:33" ht="31.5" x14ac:dyDescent="0.25">
      <c r="A56" s="31" t="s">
        <v>490</v>
      </c>
      <c r="B56" s="32">
        <v>501</v>
      </c>
      <c r="C56" s="37">
        <v>1</v>
      </c>
      <c r="D56" s="37">
        <v>11</v>
      </c>
      <c r="E56" s="38" t="s">
        <v>491</v>
      </c>
      <c r="F56" s="33">
        <v>0</v>
      </c>
      <c r="G56" s="35">
        <v>100000</v>
      </c>
      <c r="H56" s="35">
        <v>0</v>
      </c>
      <c r="I56" s="36">
        <f t="shared" si="0"/>
        <v>0</v>
      </c>
      <c r="J56" s="27"/>
      <c r="K56" s="27"/>
      <c r="L56" s="27"/>
      <c r="M56" s="27"/>
      <c r="N56" s="27"/>
      <c r="O56" s="27"/>
      <c r="P56" s="27"/>
      <c r="Q56" s="27"/>
      <c r="R56" s="27"/>
      <c r="S56" s="27"/>
      <c r="T56" s="27"/>
      <c r="U56" s="27"/>
      <c r="V56" s="27"/>
      <c r="W56" s="27"/>
      <c r="X56" s="27"/>
      <c r="Y56" s="27"/>
      <c r="Z56" s="27"/>
      <c r="AA56" s="27"/>
      <c r="AB56" s="27"/>
      <c r="AC56" s="27"/>
      <c r="AD56" s="27"/>
      <c r="AE56" s="27"/>
      <c r="AF56" s="27"/>
      <c r="AG56" s="27"/>
    </row>
    <row r="57" spans="1:33" ht="78.75" x14ac:dyDescent="0.25">
      <c r="A57" s="31" t="s">
        <v>511</v>
      </c>
      <c r="B57" s="32">
        <v>501</v>
      </c>
      <c r="C57" s="37">
        <v>1</v>
      </c>
      <c r="D57" s="37">
        <v>11</v>
      </c>
      <c r="E57" s="38" t="s">
        <v>512</v>
      </c>
      <c r="F57" s="33">
        <v>0</v>
      </c>
      <c r="G57" s="35">
        <v>100000</v>
      </c>
      <c r="H57" s="35">
        <v>0</v>
      </c>
      <c r="I57" s="36">
        <f t="shared" si="0"/>
        <v>0</v>
      </c>
      <c r="J57" s="27"/>
      <c r="K57" s="27"/>
      <c r="L57" s="27"/>
      <c r="M57" s="27"/>
      <c r="N57" s="27"/>
      <c r="O57" s="27"/>
      <c r="P57" s="27"/>
      <c r="Q57" s="27"/>
      <c r="R57" s="27"/>
      <c r="S57" s="27"/>
      <c r="T57" s="27"/>
      <c r="U57" s="27"/>
      <c r="V57" s="27"/>
      <c r="W57" s="27"/>
      <c r="X57" s="27"/>
      <c r="Y57" s="27"/>
      <c r="Z57" s="27"/>
      <c r="AA57" s="27"/>
      <c r="AB57" s="27"/>
      <c r="AC57" s="27"/>
      <c r="AD57" s="27"/>
      <c r="AE57" s="27"/>
      <c r="AF57" s="27"/>
      <c r="AG57" s="27"/>
    </row>
    <row r="58" spans="1:33" x14ac:dyDescent="0.25">
      <c r="A58" s="31" t="s">
        <v>516</v>
      </c>
      <c r="B58" s="32">
        <v>501</v>
      </c>
      <c r="C58" s="37">
        <v>1</v>
      </c>
      <c r="D58" s="37">
        <v>11</v>
      </c>
      <c r="E58" s="38" t="s">
        <v>517</v>
      </c>
      <c r="F58" s="33">
        <v>0</v>
      </c>
      <c r="G58" s="35">
        <v>100000</v>
      </c>
      <c r="H58" s="35">
        <v>0</v>
      </c>
      <c r="I58" s="36">
        <f t="shared" si="0"/>
        <v>0</v>
      </c>
      <c r="J58" s="27"/>
      <c r="K58" s="27"/>
      <c r="L58" s="27"/>
      <c r="M58" s="27"/>
      <c r="N58" s="27"/>
      <c r="O58" s="27"/>
      <c r="P58" s="27"/>
      <c r="Q58" s="27"/>
      <c r="R58" s="27"/>
      <c r="S58" s="27"/>
      <c r="T58" s="27"/>
      <c r="U58" s="27"/>
      <c r="V58" s="27"/>
      <c r="W58" s="27"/>
      <c r="X58" s="27"/>
      <c r="Y58" s="27"/>
      <c r="Z58" s="27"/>
      <c r="AA58" s="27"/>
      <c r="AB58" s="27"/>
      <c r="AC58" s="27"/>
      <c r="AD58" s="27"/>
      <c r="AE58" s="27"/>
      <c r="AF58" s="27"/>
      <c r="AG58" s="27"/>
    </row>
    <row r="59" spans="1:33" x14ac:dyDescent="0.25">
      <c r="A59" s="31" t="s">
        <v>480</v>
      </c>
      <c r="B59" s="32">
        <v>501</v>
      </c>
      <c r="C59" s="37">
        <v>1</v>
      </c>
      <c r="D59" s="37">
        <v>11</v>
      </c>
      <c r="E59" s="38" t="s">
        <v>517</v>
      </c>
      <c r="F59" s="32" t="s">
        <v>481</v>
      </c>
      <c r="G59" s="35">
        <v>100000</v>
      </c>
      <c r="H59" s="35">
        <v>0</v>
      </c>
      <c r="I59" s="36">
        <f t="shared" si="0"/>
        <v>0</v>
      </c>
      <c r="J59" s="27"/>
      <c r="K59" s="27"/>
      <c r="L59" s="27"/>
      <c r="M59" s="27"/>
      <c r="N59" s="27"/>
      <c r="O59" s="27"/>
      <c r="P59" s="27"/>
      <c r="Q59" s="27"/>
      <c r="R59" s="27"/>
      <c r="S59" s="27"/>
      <c r="T59" s="27"/>
      <c r="U59" s="27"/>
      <c r="V59" s="27"/>
      <c r="W59" s="27"/>
      <c r="X59" s="27"/>
      <c r="Y59" s="27"/>
      <c r="Z59" s="27"/>
      <c r="AA59" s="27"/>
      <c r="AB59" s="27"/>
      <c r="AC59" s="27"/>
      <c r="AD59" s="27"/>
      <c r="AE59" s="27"/>
      <c r="AF59" s="27"/>
      <c r="AG59" s="27"/>
    </row>
    <row r="60" spans="1:33" x14ac:dyDescent="0.25">
      <c r="A60" s="31" t="s">
        <v>484</v>
      </c>
      <c r="B60" s="32">
        <v>501</v>
      </c>
      <c r="C60" s="37">
        <v>1</v>
      </c>
      <c r="D60" s="37">
        <v>13</v>
      </c>
      <c r="E60" s="34">
        <v>0</v>
      </c>
      <c r="F60" s="33">
        <v>0</v>
      </c>
      <c r="G60" s="35">
        <v>37540976.979999997</v>
      </c>
      <c r="H60" s="35">
        <v>37090094.780000001</v>
      </c>
      <c r="I60" s="36">
        <f t="shared" si="0"/>
        <v>98.798959866600683</v>
      </c>
      <c r="J60" s="27"/>
      <c r="K60" s="27"/>
      <c r="L60" s="27"/>
      <c r="M60" s="27"/>
      <c r="N60" s="27"/>
      <c r="O60" s="27"/>
      <c r="P60" s="27"/>
      <c r="Q60" s="27"/>
      <c r="R60" s="27"/>
      <c r="S60" s="27"/>
      <c r="T60" s="27"/>
      <c r="U60" s="27"/>
      <c r="V60" s="27"/>
      <c r="W60" s="27"/>
      <c r="X60" s="27"/>
      <c r="Y60" s="27"/>
      <c r="Z60" s="27"/>
      <c r="AA60" s="27"/>
      <c r="AB60" s="27"/>
      <c r="AC60" s="27"/>
      <c r="AD60" s="27"/>
      <c r="AE60" s="27"/>
      <c r="AF60" s="27"/>
      <c r="AG60" s="27"/>
    </row>
    <row r="61" spans="1:33" ht="63" x14ac:dyDescent="0.25">
      <c r="A61" s="31" t="s">
        <v>518</v>
      </c>
      <c r="B61" s="32">
        <v>501</v>
      </c>
      <c r="C61" s="37">
        <v>1</v>
      </c>
      <c r="D61" s="37">
        <v>13</v>
      </c>
      <c r="E61" s="38" t="s">
        <v>519</v>
      </c>
      <c r="F61" s="33">
        <v>0</v>
      </c>
      <c r="G61" s="35">
        <v>365000</v>
      </c>
      <c r="H61" s="35">
        <v>365000</v>
      </c>
      <c r="I61" s="36">
        <f t="shared" si="0"/>
        <v>100</v>
      </c>
      <c r="J61" s="27"/>
      <c r="K61" s="27"/>
      <c r="L61" s="27"/>
      <c r="M61" s="27"/>
      <c r="N61" s="27"/>
      <c r="O61" s="27"/>
      <c r="P61" s="27"/>
      <c r="Q61" s="27"/>
      <c r="R61" s="27"/>
      <c r="S61" s="27"/>
      <c r="T61" s="27"/>
      <c r="U61" s="27"/>
      <c r="V61" s="27"/>
      <c r="W61" s="27"/>
      <c r="X61" s="27"/>
      <c r="Y61" s="27"/>
      <c r="Z61" s="27"/>
      <c r="AA61" s="27"/>
      <c r="AB61" s="27"/>
      <c r="AC61" s="27"/>
      <c r="AD61" s="27"/>
      <c r="AE61" s="27"/>
      <c r="AF61" s="27"/>
      <c r="AG61" s="27"/>
    </row>
    <row r="62" spans="1:33" ht="47.25" x14ac:dyDescent="0.25">
      <c r="A62" s="31" t="s">
        <v>520</v>
      </c>
      <c r="B62" s="32">
        <v>501</v>
      </c>
      <c r="C62" s="37">
        <v>1</v>
      </c>
      <c r="D62" s="37">
        <v>13</v>
      </c>
      <c r="E62" s="38" t="s">
        <v>521</v>
      </c>
      <c r="F62" s="33">
        <v>0</v>
      </c>
      <c r="G62" s="35">
        <v>68088</v>
      </c>
      <c r="H62" s="35">
        <v>68088</v>
      </c>
      <c r="I62" s="36">
        <f t="shared" si="0"/>
        <v>100</v>
      </c>
      <c r="J62" s="27"/>
      <c r="K62" s="27"/>
      <c r="L62" s="27"/>
      <c r="M62" s="27"/>
      <c r="N62" s="27"/>
      <c r="O62" s="27"/>
      <c r="P62" s="27"/>
      <c r="Q62" s="27"/>
      <c r="R62" s="27"/>
      <c r="S62" s="27"/>
      <c r="T62" s="27"/>
      <c r="U62" s="27"/>
      <c r="V62" s="27"/>
      <c r="W62" s="27"/>
      <c r="X62" s="27"/>
      <c r="Y62" s="27"/>
      <c r="Z62" s="27"/>
      <c r="AA62" s="27"/>
      <c r="AB62" s="27"/>
      <c r="AC62" s="27"/>
      <c r="AD62" s="27"/>
      <c r="AE62" s="27"/>
      <c r="AF62" s="27"/>
      <c r="AG62" s="27"/>
    </row>
    <row r="63" spans="1:33" ht="31.5" x14ac:dyDescent="0.25">
      <c r="A63" s="31" t="s">
        <v>522</v>
      </c>
      <c r="B63" s="32">
        <v>501</v>
      </c>
      <c r="C63" s="37">
        <v>1</v>
      </c>
      <c r="D63" s="37">
        <v>13</v>
      </c>
      <c r="E63" s="38" t="s">
        <v>523</v>
      </c>
      <c r="F63" s="33">
        <v>0</v>
      </c>
      <c r="G63" s="35">
        <v>30858</v>
      </c>
      <c r="H63" s="35">
        <v>30858</v>
      </c>
      <c r="I63" s="36">
        <f t="shared" si="0"/>
        <v>100</v>
      </c>
      <c r="J63" s="27"/>
      <c r="K63" s="27"/>
      <c r="L63" s="27"/>
      <c r="M63" s="27"/>
      <c r="N63" s="27"/>
      <c r="O63" s="27"/>
      <c r="P63" s="27"/>
      <c r="Q63" s="27"/>
      <c r="R63" s="27"/>
      <c r="S63" s="27"/>
      <c r="T63" s="27"/>
      <c r="U63" s="27"/>
      <c r="V63" s="27"/>
      <c r="W63" s="27"/>
      <c r="X63" s="27"/>
      <c r="Y63" s="27"/>
      <c r="Z63" s="27"/>
      <c r="AA63" s="27"/>
      <c r="AB63" s="27"/>
      <c r="AC63" s="27"/>
      <c r="AD63" s="27"/>
      <c r="AE63" s="27"/>
      <c r="AF63" s="27"/>
      <c r="AG63" s="27"/>
    </row>
    <row r="64" spans="1:33" ht="31.5" x14ac:dyDescent="0.25">
      <c r="A64" s="31" t="s">
        <v>478</v>
      </c>
      <c r="B64" s="32">
        <v>501</v>
      </c>
      <c r="C64" s="37">
        <v>1</v>
      </c>
      <c r="D64" s="37">
        <v>13</v>
      </c>
      <c r="E64" s="38" t="s">
        <v>523</v>
      </c>
      <c r="F64" s="32" t="s">
        <v>479</v>
      </c>
      <c r="G64" s="35">
        <v>30858</v>
      </c>
      <c r="H64" s="35">
        <v>30858</v>
      </c>
      <c r="I64" s="36">
        <f t="shared" si="0"/>
        <v>100</v>
      </c>
      <c r="J64" s="27"/>
      <c r="K64" s="27"/>
      <c r="L64" s="27"/>
      <c r="M64" s="27"/>
      <c r="N64" s="27"/>
      <c r="O64" s="27"/>
      <c r="P64" s="27"/>
      <c r="Q64" s="27"/>
      <c r="R64" s="27"/>
      <c r="S64" s="27"/>
      <c r="T64" s="27"/>
      <c r="U64" s="27"/>
      <c r="V64" s="27"/>
      <c r="W64" s="27"/>
      <c r="X64" s="27"/>
      <c r="Y64" s="27"/>
      <c r="Z64" s="27"/>
      <c r="AA64" s="27"/>
      <c r="AB64" s="27"/>
      <c r="AC64" s="27"/>
      <c r="AD64" s="27"/>
      <c r="AE64" s="27"/>
      <c r="AF64" s="27"/>
      <c r="AG64" s="27"/>
    </row>
    <row r="65" spans="1:33" ht="78.75" x14ac:dyDescent="0.25">
      <c r="A65" s="31" t="s">
        <v>524</v>
      </c>
      <c r="B65" s="32">
        <v>501</v>
      </c>
      <c r="C65" s="37">
        <v>1</v>
      </c>
      <c r="D65" s="37">
        <v>13</v>
      </c>
      <c r="E65" s="38" t="s">
        <v>525</v>
      </c>
      <c r="F65" s="33">
        <v>0</v>
      </c>
      <c r="G65" s="35">
        <v>37230</v>
      </c>
      <c r="H65" s="35">
        <v>37230</v>
      </c>
      <c r="I65" s="36">
        <f t="shared" si="0"/>
        <v>100</v>
      </c>
      <c r="J65" s="27"/>
      <c r="K65" s="27"/>
      <c r="L65" s="27"/>
      <c r="M65" s="27"/>
      <c r="N65" s="27"/>
      <c r="O65" s="27"/>
      <c r="P65" s="27"/>
      <c r="Q65" s="27"/>
      <c r="R65" s="27"/>
      <c r="S65" s="27"/>
      <c r="T65" s="27"/>
      <c r="U65" s="27"/>
      <c r="V65" s="27"/>
      <c r="W65" s="27"/>
      <c r="X65" s="27"/>
      <c r="Y65" s="27"/>
      <c r="Z65" s="27"/>
      <c r="AA65" s="27"/>
      <c r="AB65" s="27"/>
      <c r="AC65" s="27"/>
      <c r="AD65" s="27"/>
      <c r="AE65" s="27"/>
      <c r="AF65" s="27"/>
      <c r="AG65" s="27"/>
    </row>
    <row r="66" spans="1:33" ht="31.5" x14ac:dyDescent="0.25">
      <c r="A66" s="31" t="s">
        <v>478</v>
      </c>
      <c r="B66" s="32">
        <v>501</v>
      </c>
      <c r="C66" s="37">
        <v>1</v>
      </c>
      <c r="D66" s="37">
        <v>13</v>
      </c>
      <c r="E66" s="38" t="s">
        <v>525</v>
      </c>
      <c r="F66" s="32" t="s">
        <v>479</v>
      </c>
      <c r="G66" s="35">
        <v>37230</v>
      </c>
      <c r="H66" s="35">
        <v>37230</v>
      </c>
      <c r="I66" s="36">
        <f t="shared" si="0"/>
        <v>100</v>
      </c>
      <c r="J66" s="27"/>
      <c r="K66" s="27"/>
      <c r="L66" s="27"/>
      <c r="M66" s="27"/>
      <c r="N66" s="27"/>
      <c r="O66" s="27"/>
      <c r="P66" s="27"/>
      <c r="Q66" s="27"/>
      <c r="R66" s="27"/>
      <c r="S66" s="27"/>
      <c r="T66" s="27"/>
      <c r="U66" s="27"/>
      <c r="V66" s="27"/>
      <c r="W66" s="27"/>
      <c r="X66" s="27"/>
      <c r="Y66" s="27"/>
      <c r="Z66" s="27"/>
      <c r="AA66" s="27"/>
      <c r="AB66" s="27"/>
      <c r="AC66" s="27"/>
      <c r="AD66" s="27"/>
      <c r="AE66" s="27"/>
      <c r="AF66" s="27"/>
      <c r="AG66" s="27"/>
    </row>
    <row r="67" spans="1:33" ht="47.25" x14ac:dyDescent="0.25">
      <c r="A67" s="31" t="s">
        <v>526</v>
      </c>
      <c r="B67" s="32">
        <v>501</v>
      </c>
      <c r="C67" s="37">
        <v>1</v>
      </c>
      <c r="D67" s="37">
        <v>13</v>
      </c>
      <c r="E67" s="38" t="s">
        <v>527</v>
      </c>
      <c r="F67" s="33">
        <v>0</v>
      </c>
      <c r="G67" s="35">
        <v>296912</v>
      </c>
      <c r="H67" s="35">
        <v>296912</v>
      </c>
      <c r="I67" s="36">
        <f t="shared" si="0"/>
        <v>100</v>
      </c>
      <c r="J67" s="27"/>
      <c r="K67" s="27"/>
      <c r="L67" s="27"/>
      <c r="M67" s="27"/>
      <c r="N67" s="27"/>
      <c r="O67" s="27"/>
      <c r="P67" s="27"/>
      <c r="Q67" s="27"/>
      <c r="R67" s="27"/>
      <c r="S67" s="27"/>
      <c r="T67" s="27"/>
      <c r="U67" s="27"/>
      <c r="V67" s="27"/>
      <c r="W67" s="27"/>
      <c r="X67" s="27"/>
      <c r="Y67" s="27"/>
      <c r="Z67" s="27"/>
      <c r="AA67" s="27"/>
      <c r="AB67" s="27"/>
      <c r="AC67" s="27"/>
      <c r="AD67" s="27"/>
      <c r="AE67" s="27"/>
      <c r="AF67" s="27"/>
      <c r="AG67" s="27"/>
    </row>
    <row r="68" spans="1:33" ht="31.5" x14ac:dyDescent="0.25">
      <c r="A68" s="31" t="s">
        <v>528</v>
      </c>
      <c r="B68" s="32">
        <v>501</v>
      </c>
      <c r="C68" s="37">
        <v>1</v>
      </c>
      <c r="D68" s="37">
        <v>13</v>
      </c>
      <c r="E68" s="38" t="s">
        <v>529</v>
      </c>
      <c r="F68" s="33">
        <v>0</v>
      </c>
      <c r="G68" s="35">
        <v>83630</v>
      </c>
      <c r="H68" s="35">
        <v>83630</v>
      </c>
      <c r="I68" s="36">
        <f t="shared" si="0"/>
        <v>100</v>
      </c>
      <c r="J68" s="27"/>
      <c r="K68" s="27"/>
      <c r="L68" s="27"/>
      <c r="M68" s="27"/>
      <c r="N68" s="27"/>
      <c r="O68" s="27"/>
      <c r="P68" s="27"/>
      <c r="Q68" s="27"/>
      <c r="R68" s="27"/>
      <c r="S68" s="27"/>
      <c r="T68" s="27"/>
      <c r="U68" s="27"/>
      <c r="V68" s="27"/>
      <c r="W68" s="27"/>
      <c r="X68" s="27"/>
      <c r="Y68" s="27"/>
      <c r="Z68" s="27"/>
      <c r="AA68" s="27"/>
      <c r="AB68" s="27"/>
      <c r="AC68" s="27"/>
      <c r="AD68" s="27"/>
      <c r="AE68" s="27"/>
      <c r="AF68" s="27"/>
      <c r="AG68" s="27"/>
    </row>
    <row r="69" spans="1:33" ht="31.5" x14ac:dyDescent="0.25">
      <c r="A69" s="31" t="s">
        <v>478</v>
      </c>
      <c r="B69" s="32">
        <v>501</v>
      </c>
      <c r="C69" s="37">
        <v>1</v>
      </c>
      <c r="D69" s="37">
        <v>13</v>
      </c>
      <c r="E69" s="38" t="s">
        <v>529</v>
      </c>
      <c r="F69" s="32" t="s">
        <v>479</v>
      </c>
      <c r="G69" s="35">
        <v>83630</v>
      </c>
      <c r="H69" s="35">
        <v>83630</v>
      </c>
      <c r="I69" s="36">
        <f t="shared" si="0"/>
        <v>100</v>
      </c>
      <c r="J69" s="27"/>
      <c r="K69" s="27"/>
      <c r="L69" s="27"/>
      <c r="M69" s="27"/>
      <c r="N69" s="27"/>
      <c r="O69" s="27"/>
      <c r="P69" s="27"/>
      <c r="Q69" s="27"/>
      <c r="R69" s="27"/>
      <c r="S69" s="27"/>
      <c r="T69" s="27"/>
      <c r="U69" s="27"/>
      <c r="V69" s="27"/>
      <c r="W69" s="27"/>
      <c r="X69" s="27"/>
      <c r="Y69" s="27"/>
      <c r="Z69" s="27"/>
      <c r="AA69" s="27"/>
      <c r="AB69" s="27"/>
      <c r="AC69" s="27"/>
      <c r="AD69" s="27"/>
      <c r="AE69" s="27"/>
      <c r="AF69" s="27"/>
      <c r="AG69" s="27"/>
    </row>
    <row r="70" spans="1:33" ht="63" x14ac:dyDescent="0.25">
      <c r="A70" s="31" t="s">
        <v>530</v>
      </c>
      <c r="B70" s="32">
        <v>501</v>
      </c>
      <c r="C70" s="37">
        <v>1</v>
      </c>
      <c r="D70" s="37">
        <v>13</v>
      </c>
      <c r="E70" s="38" t="s">
        <v>531</v>
      </c>
      <c r="F70" s="33">
        <v>0</v>
      </c>
      <c r="G70" s="35">
        <v>74049.509999999995</v>
      </c>
      <c r="H70" s="35">
        <v>74049.509999999995</v>
      </c>
      <c r="I70" s="36">
        <f t="shared" ref="I70:I133" si="1">H70/G70*100</f>
        <v>100</v>
      </c>
      <c r="J70" s="27"/>
      <c r="K70" s="27"/>
      <c r="L70" s="27"/>
      <c r="M70" s="27"/>
      <c r="N70" s="27"/>
      <c r="O70" s="27"/>
      <c r="P70" s="27"/>
      <c r="Q70" s="27"/>
      <c r="R70" s="27"/>
      <c r="S70" s="27"/>
      <c r="T70" s="27"/>
      <c r="U70" s="27"/>
      <c r="V70" s="27"/>
      <c r="W70" s="27"/>
      <c r="X70" s="27"/>
      <c r="Y70" s="27"/>
      <c r="Z70" s="27"/>
      <c r="AA70" s="27"/>
      <c r="AB70" s="27"/>
      <c r="AC70" s="27"/>
      <c r="AD70" s="27"/>
      <c r="AE70" s="27"/>
      <c r="AF70" s="27"/>
      <c r="AG70" s="27"/>
    </row>
    <row r="71" spans="1:33" ht="31.5" x14ac:dyDescent="0.25">
      <c r="A71" s="31" t="s">
        <v>478</v>
      </c>
      <c r="B71" s="32">
        <v>501</v>
      </c>
      <c r="C71" s="37">
        <v>1</v>
      </c>
      <c r="D71" s="37">
        <v>13</v>
      </c>
      <c r="E71" s="38" t="s">
        <v>531</v>
      </c>
      <c r="F71" s="32" t="s">
        <v>479</v>
      </c>
      <c r="G71" s="35">
        <v>74049.509999999995</v>
      </c>
      <c r="H71" s="35">
        <v>74049.509999999995</v>
      </c>
      <c r="I71" s="36">
        <f t="shared" si="1"/>
        <v>100</v>
      </c>
      <c r="J71" s="27"/>
      <c r="K71" s="27"/>
      <c r="L71" s="27"/>
      <c r="M71" s="27"/>
      <c r="N71" s="27"/>
      <c r="O71" s="27"/>
      <c r="P71" s="27"/>
      <c r="Q71" s="27"/>
      <c r="R71" s="27"/>
      <c r="S71" s="27"/>
      <c r="T71" s="27"/>
      <c r="U71" s="27"/>
      <c r="V71" s="27"/>
      <c r="W71" s="27"/>
      <c r="X71" s="27"/>
      <c r="Y71" s="27"/>
      <c r="Z71" s="27"/>
      <c r="AA71" s="27"/>
      <c r="AB71" s="27"/>
      <c r="AC71" s="27"/>
      <c r="AD71" s="27"/>
      <c r="AE71" s="27"/>
      <c r="AF71" s="27"/>
      <c r="AG71" s="27"/>
    </row>
    <row r="72" spans="1:33" ht="78.75" x14ac:dyDescent="0.25">
      <c r="A72" s="31" t="s">
        <v>532</v>
      </c>
      <c r="B72" s="32">
        <v>501</v>
      </c>
      <c r="C72" s="37">
        <v>1</v>
      </c>
      <c r="D72" s="37">
        <v>13</v>
      </c>
      <c r="E72" s="38" t="s">
        <v>533</v>
      </c>
      <c r="F72" s="33">
        <v>0</v>
      </c>
      <c r="G72" s="35">
        <v>117640.38</v>
      </c>
      <c r="H72" s="35">
        <v>117640.38</v>
      </c>
      <c r="I72" s="36">
        <f t="shared" si="1"/>
        <v>100</v>
      </c>
      <c r="J72" s="27"/>
      <c r="K72" s="27"/>
      <c r="L72" s="27"/>
      <c r="M72" s="27"/>
      <c r="N72" s="27"/>
      <c r="O72" s="27"/>
      <c r="P72" s="27"/>
      <c r="Q72" s="27"/>
      <c r="R72" s="27"/>
      <c r="S72" s="27"/>
      <c r="T72" s="27"/>
      <c r="U72" s="27"/>
      <c r="V72" s="27"/>
      <c r="W72" s="27"/>
      <c r="X72" s="27"/>
      <c r="Y72" s="27"/>
      <c r="Z72" s="27"/>
      <c r="AA72" s="27"/>
      <c r="AB72" s="27"/>
      <c r="AC72" s="27"/>
      <c r="AD72" s="27"/>
      <c r="AE72" s="27"/>
      <c r="AF72" s="27"/>
      <c r="AG72" s="27"/>
    </row>
    <row r="73" spans="1:33" ht="31.5" x14ac:dyDescent="0.25">
      <c r="A73" s="31" t="s">
        <v>478</v>
      </c>
      <c r="B73" s="32">
        <v>501</v>
      </c>
      <c r="C73" s="37">
        <v>1</v>
      </c>
      <c r="D73" s="37">
        <v>13</v>
      </c>
      <c r="E73" s="38" t="s">
        <v>533</v>
      </c>
      <c r="F73" s="32" t="s">
        <v>479</v>
      </c>
      <c r="G73" s="35">
        <v>117640.38</v>
      </c>
      <c r="H73" s="35">
        <v>117640.38</v>
      </c>
      <c r="I73" s="36">
        <f t="shared" si="1"/>
        <v>100</v>
      </c>
      <c r="J73" s="27"/>
      <c r="K73" s="27"/>
      <c r="L73" s="27"/>
      <c r="M73" s="27"/>
      <c r="N73" s="27"/>
      <c r="O73" s="27"/>
      <c r="P73" s="27"/>
      <c r="Q73" s="27"/>
      <c r="R73" s="27"/>
      <c r="S73" s="27"/>
      <c r="T73" s="27"/>
      <c r="U73" s="27"/>
      <c r="V73" s="27"/>
      <c r="W73" s="27"/>
      <c r="X73" s="27"/>
      <c r="Y73" s="27"/>
      <c r="Z73" s="27"/>
      <c r="AA73" s="27"/>
      <c r="AB73" s="27"/>
      <c r="AC73" s="27"/>
      <c r="AD73" s="27"/>
      <c r="AE73" s="27"/>
      <c r="AF73" s="27"/>
      <c r="AG73" s="27"/>
    </row>
    <row r="74" spans="1:33" ht="31.5" x14ac:dyDescent="0.25">
      <c r="A74" s="31" t="s">
        <v>534</v>
      </c>
      <c r="B74" s="32">
        <v>501</v>
      </c>
      <c r="C74" s="37">
        <v>1</v>
      </c>
      <c r="D74" s="37">
        <v>13</v>
      </c>
      <c r="E74" s="38" t="s">
        <v>535</v>
      </c>
      <c r="F74" s="33">
        <v>0</v>
      </c>
      <c r="G74" s="35">
        <v>21592.11</v>
      </c>
      <c r="H74" s="35">
        <v>21592.11</v>
      </c>
      <c r="I74" s="36">
        <f t="shared" si="1"/>
        <v>100</v>
      </c>
      <c r="J74" s="27"/>
      <c r="K74" s="27"/>
      <c r="L74" s="27"/>
      <c r="M74" s="27"/>
      <c r="N74" s="27"/>
      <c r="O74" s="27"/>
      <c r="P74" s="27"/>
      <c r="Q74" s="27"/>
      <c r="R74" s="27"/>
      <c r="S74" s="27"/>
      <c r="T74" s="27"/>
      <c r="U74" s="27"/>
      <c r="V74" s="27"/>
      <c r="W74" s="27"/>
      <c r="X74" s="27"/>
      <c r="Y74" s="27"/>
      <c r="Z74" s="27"/>
      <c r="AA74" s="27"/>
      <c r="AB74" s="27"/>
      <c r="AC74" s="27"/>
      <c r="AD74" s="27"/>
      <c r="AE74" s="27"/>
      <c r="AF74" s="27"/>
      <c r="AG74" s="27"/>
    </row>
    <row r="75" spans="1:33" ht="31.5" x14ac:dyDescent="0.25">
      <c r="A75" s="31" t="s">
        <v>478</v>
      </c>
      <c r="B75" s="32">
        <v>501</v>
      </c>
      <c r="C75" s="37">
        <v>1</v>
      </c>
      <c r="D75" s="37">
        <v>13</v>
      </c>
      <c r="E75" s="38" t="s">
        <v>535</v>
      </c>
      <c r="F75" s="32" t="s">
        <v>479</v>
      </c>
      <c r="G75" s="35">
        <v>21592.11</v>
      </c>
      <c r="H75" s="35">
        <v>21592.11</v>
      </c>
      <c r="I75" s="36">
        <f t="shared" si="1"/>
        <v>100</v>
      </c>
      <c r="J75" s="27"/>
      <c r="K75" s="27"/>
      <c r="L75" s="27"/>
      <c r="M75" s="27"/>
      <c r="N75" s="27"/>
      <c r="O75" s="27"/>
      <c r="P75" s="27"/>
      <c r="Q75" s="27"/>
      <c r="R75" s="27"/>
      <c r="S75" s="27"/>
      <c r="T75" s="27"/>
      <c r="U75" s="27"/>
      <c r="V75" s="27"/>
      <c r="W75" s="27"/>
      <c r="X75" s="27"/>
      <c r="Y75" s="27"/>
      <c r="Z75" s="27"/>
      <c r="AA75" s="27"/>
      <c r="AB75" s="27"/>
      <c r="AC75" s="27"/>
      <c r="AD75" s="27"/>
      <c r="AE75" s="27"/>
      <c r="AF75" s="27"/>
      <c r="AG75" s="27"/>
    </row>
    <row r="76" spans="1:33" ht="110.25" x14ac:dyDescent="0.25">
      <c r="A76" s="31" t="s">
        <v>536</v>
      </c>
      <c r="B76" s="32">
        <v>501</v>
      </c>
      <c r="C76" s="37">
        <v>1</v>
      </c>
      <c r="D76" s="37">
        <v>13</v>
      </c>
      <c r="E76" s="38" t="s">
        <v>537</v>
      </c>
      <c r="F76" s="33">
        <v>0</v>
      </c>
      <c r="G76" s="35">
        <v>4140022.12</v>
      </c>
      <c r="H76" s="35">
        <v>4095752.14</v>
      </c>
      <c r="I76" s="36">
        <f t="shared" si="1"/>
        <v>98.930682524952303</v>
      </c>
      <c r="J76" s="27"/>
      <c r="K76" s="27"/>
      <c r="L76" s="27"/>
      <c r="M76" s="27"/>
      <c r="N76" s="27"/>
      <c r="O76" s="27"/>
      <c r="P76" s="27"/>
      <c r="Q76" s="27"/>
      <c r="R76" s="27"/>
      <c r="S76" s="27"/>
      <c r="T76" s="27"/>
      <c r="U76" s="27"/>
      <c r="V76" s="27"/>
      <c r="W76" s="27"/>
      <c r="X76" s="27"/>
      <c r="Y76" s="27"/>
      <c r="Z76" s="27"/>
      <c r="AA76" s="27"/>
      <c r="AB76" s="27"/>
      <c r="AC76" s="27"/>
      <c r="AD76" s="27"/>
      <c r="AE76" s="27"/>
      <c r="AF76" s="27"/>
      <c r="AG76" s="27"/>
    </row>
    <row r="77" spans="1:33" ht="94.5" x14ac:dyDescent="0.25">
      <c r="A77" s="31" t="s">
        <v>538</v>
      </c>
      <c r="B77" s="32">
        <v>501</v>
      </c>
      <c r="C77" s="37">
        <v>1</v>
      </c>
      <c r="D77" s="37">
        <v>13</v>
      </c>
      <c r="E77" s="38" t="s">
        <v>539</v>
      </c>
      <c r="F77" s="33">
        <v>0</v>
      </c>
      <c r="G77" s="35">
        <v>598165</v>
      </c>
      <c r="H77" s="35">
        <v>594236.34</v>
      </c>
      <c r="I77" s="36">
        <f t="shared" si="1"/>
        <v>99.343214664849995</v>
      </c>
      <c r="J77" s="27"/>
      <c r="K77" s="27"/>
      <c r="L77" s="27"/>
      <c r="M77" s="27"/>
      <c r="N77" s="27"/>
      <c r="O77" s="27"/>
      <c r="P77" s="27"/>
      <c r="Q77" s="27"/>
      <c r="R77" s="27"/>
      <c r="S77" s="27"/>
      <c r="T77" s="27"/>
      <c r="U77" s="27"/>
      <c r="V77" s="27"/>
      <c r="W77" s="27"/>
      <c r="X77" s="27"/>
      <c r="Y77" s="27"/>
      <c r="Z77" s="27"/>
      <c r="AA77" s="27"/>
      <c r="AB77" s="27"/>
      <c r="AC77" s="27"/>
      <c r="AD77" s="27"/>
      <c r="AE77" s="27"/>
      <c r="AF77" s="27"/>
      <c r="AG77" s="27"/>
    </row>
    <row r="78" spans="1:33" ht="47.25" x14ac:dyDescent="0.25">
      <c r="A78" s="31" t="s">
        <v>540</v>
      </c>
      <c r="B78" s="32">
        <v>501</v>
      </c>
      <c r="C78" s="37">
        <v>1</v>
      </c>
      <c r="D78" s="37">
        <v>13</v>
      </c>
      <c r="E78" s="38" t="s">
        <v>541</v>
      </c>
      <c r="F78" s="33">
        <v>0</v>
      </c>
      <c r="G78" s="35">
        <v>223965</v>
      </c>
      <c r="H78" s="35">
        <v>223965</v>
      </c>
      <c r="I78" s="36">
        <f t="shared" si="1"/>
        <v>100</v>
      </c>
      <c r="J78" s="27"/>
      <c r="K78" s="27"/>
      <c r="L78" s="27"/>
      <c r="M78" s="27"/>
      <c r="N78" s="27"/>
      <c r="O78" s="27"/>
      <c r="P78" s="27"/>
      <c r="Q78" s="27"/>
      <c r="R78" s="27"/>
      <c r="S78" s="27"/>
      <c r="T78" s="27"/>
      <c r="U78" s="27"/>
      <c r="V78" s="27"/>
      <c r="W78" s="27"/>
      <c r="X78" s="27"/>
      <c r="Y78" s="27"/>
      <c r="Z78" s="27"/>
      <c r="AA78" s="27"/>
      <c r="AB78" s="27"/>
      <c r="AC78" s="27"/>
      <c r="AD78" s="27"/>
      <c r="AE78" s="27"/>
      <c r="AF78" s="27"/>
      <c r="AG78" s="27"/>
    </row>
    <row r="79" spans="1:33" ht="31.5" x14ac:dyDescent="0.25">
      <c r="A79" s="31" t="s">
        <v>478</v>
      </c>
      <c r="B79" s="32">
        <v>501</v>
      </c>
      <c r="C79" s="37">
        <v>1</v>
      </c>
      <c r="D79" s="37">
        <v>13</v>
      </c>
      <c r="E79" s="38" t="s">
        <v>541</v>
      </c>
      <c r="F79" s="32" t="s">
        <v>479</v>
      </c>
      <c r="G79" s="35">
        <v>223965</v>
      </c>
      <c r="H79" s="35">
        <v>223965</v>
      </c>
      <c r="I79" s="36">
        <f t="shared" si="1"/>
        <v>100</v>
      </c>
      <c r="J79" s="27"/>
      <c r="K79" s="27"/>
      <c r="L79" s="27"/>
      <c r="M79" s="27"/>
      <c r="N79" s="27"/>
      <c r="O79" s="27"/>
      <c r="P79" s="27"/>
      <c r="Q79" s="27"/>
      <c r="R79" s="27"/>
      <c r="S79" s="27"/>
      <c r="T79" s="27"/>
      <c r="U79" s="27"/>
      <c r="V79" s="27"/>
      <c r="W79" s="27"/>
      <c r="X79" s="27"/>
      <c r="Y79" s="27"/>
      <c r="Z79" s="27"/>
      <c r="AA79" s="27"/>
      <c r="AB79" s="27"/>
      <c r="AC79" s="27"/>
      <c r="AD79" s="27"/>
      <c r="AE79" s="27"/>
      <c r="AF79" s="27"/>
      <c r="AG79" s="27"/>
    </row>
    <row r="80" spans="1:33" x14ac:dyDescent="0.25">
      <c r="A80" s="31" t="s">
        <v>542</v>
      </c>
      <c r="B80" s="32">
        <v>501</v>
      </c>
      <c r="C80" s="37">
        <v>1</v>
      </c>
      <c r="D80" s="37">
        <v>13</v>
      </c>
      <c r="E80" s="38" t="s">
        <v>543</v>
      </c>
      <c r="F80" s="33">
        <v>0</v>
      </c>
      <c r="G80" s="35">
        <v>374200</v>
      </c>
      <c r="H80" s="35">
        <v>370271.34</v>
      </c>
      <c r="I80" s="36">
        <f t="shared" si="1"/>
        <v>98.95011758417958</v>
      </c>
      <c r="J80" s="27"/>
      <c r="K80" s="27"/>
      <c r="L80" s="27"/>
      <c r="M80" s="27"/>
      <c r="N80" s="27"/>
      <c r="O80" s="27"/>
      <c r="P80" s="27"/>
      <c r="Q80" s="27"/>
      <c r="R80" s="27"/>
      <c r="S80" s="27"/>
      <c r="T80" s="27"/>
      <c r="U80" s="27"/>
      <c r="V80" s="27"/>
      <c r="W80" s="27"/>
      <c r="X80" s="27"/>
      <c r="Y80" s="27"/>
      <c r="Z80" s="27"/>
      <c r="AA80" s="27"/>
      <c r="AB80" s="27"/>
      <c r="AC80" s="27"/>
      <c r="AD80" s="27"/>
      <c r="AE80" s="27"/>
      <c r="AF80" s="27"/>
      <c r="AG80" s="27"/>
    </row>
    <row r="81" spans="1:33" ht="31.5" x14ac:dyDescent="0.25">
      <c r="A81" s="31" t="s">
        <v>478</v>
      </c>
      <c r="B81" s="32">
        <v>501</v>
      </c>
      <c r="C81" s="37">
        <v>1</v>
      </c>
      <c r="D81" s="37">
        <v>13</v>
      </c>
      <c r="E81" s="38" t="s">
        <v>543</v>
      </c>
      <c r="F81" s="32" t="s">
        <v>479</v>
      </c>
      <c r="G81" s="35">
        <v>374200</v>
      </c>
      <c r="H81" s="35">
        <v>370271.34</v>
      </c>
      <c r="I81" s="36">
        <f t="shared" si="1"/>
        <v>98.95011758417958</v>
      </c>
      <c r="J81" s="27"/>
      <c r="K81" s="27"/>
      <c r="L81" s="27"/>
      <c r="M81" s="27"/>
      <c r="N81" s="27"/>
      <c r="O81" s="27"/>
      <c r="P81" s="27"/>
      <c r="Q81" s="27"/>
      <c r="R81" s="27"/>
      <c r="S81" s="27"/>
      <c r="T81" s="27"/>
      <c r="U81" s="27"/>
      <c r="V81" s="27"/>
      <c r="W81" s="27"/>
      <c r="X81" s="27"/>
      <c r="Y81" s="27"/>
      <c r="Z81" s="27"/>
      <c r="AA81" s="27"/>
      <c r="AB81" s="27"/>
      <c r="AC81" s="27"/>
      <c r="AD81" s="27"/>
      <c r="AE81" s="27"/>
      <c r="AF81" s="27"/>
      <c r="AG81" s="27"/>
    </row>
    <row r="82" spans="1:33" ht="63" x14ac:dyDescent="0.25">
      <c r="A82" s="31" t="s">
        <v>544</v>
      </c>
      <c r="B82" s="32">
        <v>501</v>
      </c>
      <c r="C82" s="37">
        <v>1</v>
      </c>
      <c r="D82" s="37">
        <v>13</v>
      </c>
      <c r="E82" s="38" t="s">
        <v>545</v>
      </c>
      <c r="F82" s="33">
        <v>0</v>
      </c>
      <c r="G82" s="35">
        <v>392697.58</v>
      </c>
      <c r="H82" s="35">
        <v>392697.58</v>
      </c>
      <c r="I82" s="36">
        <f t="shared" si="1"/>
        <v>100</v>
      </c>
      <c r="J82" s="27"/>
      <c r="K82" s="27"/>
      <c r="L82" s="27"/>
      <c r="M82" s="27"/>
      <c r="N82" s="27"/>
      <c r="O82" s="27"/>
      <c r="P82" s="27"/>
      <c r="Q82" s="27"/>
      <c r="R82" s="27"/>
      <c r="S82" s="27"/>
      <c r="T82" s="27"/>
      <c r="U82" s="27"/>
      <c r="V82" s="27"/>
      <c r="W82" s="27"/>
      <c r="X82" s="27"/>
      <c r="Y82" s="27"/>
      <c r="Z82" s="27"/>
      <c r="AA82" s="27"/>
      <c r="AB82" s="27"/>
      <c r="AC82" s="27"/>
      <c r="AD82" s="27"/>
      <c r="AE82" s="27"/>
      <c r="AF82" s="27"/>
      <c r="AG82" s="27"/>
    </row>
    <row r="83" spans="1:33" ht="47.25" x14ac:dyDescent="0.25">
      <c r="A83" s="31" t="s">
        <v>546</v>
      </c>
      <c r="B83" s="32">
        <v>501</v>
      </c>
      <c r="C83" s="37">
        <v>1</v>
      </c>
      <c r="D83" s="37">
        <v>13</v>
      </c>
      <c r="E83" s="38" t="s">
        <v>547</v>
      </c>
      <c r="F83" s="33">
        <v>0</v>
      </c>
      <c r="G83" s="35">
        <v>261197.58</v>
      </c>
      <c r="H83" s="35">
        <v>261197.58</v>
      </c>
      <c r="I83" s="36">
        <f t="shared" si="1"/>
        <v>100</v>
      </c>
      <c r="J83" s="27"/>
      <c r="K83" s="27"/>
      <c r="L83" s="27"/>
      <c r="M83" s="27"/>
      <c r="N83" s="27"/>
      <c r="O83" s="27"/>
      <c r="P83" s="27"/>
      <c r="Q83" s="27"/>
      <c r="R83" s="27"/>
      <c r="S83" s="27"/>
      <c r="T83" s="27"/>
      <c r="U83" s="27"/>
      <c r="V83" s="27"/>
      <c r="W83" s="27"/>
      <c r="X83" s="27"/>
      <c r="Y83" s="27"/>
      <c r="Z83" s="27"/>
      <c r="AA83" s="27"/>
      <c r="AB83" s="27"/>
      <c r="AC83" s="27"/>
      <c r="AD83" s="27"/>
      <c r="AE83" s="27"/>
      <c r="AF83" s="27"/>
      <c r="AG83" s="27"/>
    </row>
    <row r="84" spans="1:33" ht="31.5" x14ac:dyDescent="0.25">
      <c r="A84" s="31" t="s">
        <v>478</v>
      </c>
      <c r="B84" s="32">
        <v>501</v>
      </c>
      <c r="C84" s="37">
        <v>1</v>
      </c>
      <c r="D84" s="37">
        <v>13</v>
      </c>
      <c r="E84" s="38" t="s">
        <v>547</v>
      </c>
      <c r="F84" s="32" t="s">
        <v>479</v>
      </c>
      <c r="G84" s="35">
        <v>261197.58</v>
      </c>
      <c r="H84" s="35">
        <v>261197.58</v>
      </c>
      <c r="I84" s="36">
        <f t="shared" si="1"/>
        <v>100</v>
      </c>
      <c r="J84" s="27"/>
      <c r="K84" s="27"/>
      <c r="L84" s="27"/>
      <c r="M84" s="27"/>
      <c r="N84" s="27"/>
      <c r="O84" s="27"/>
      <c r="P84" s="27"/>
      <c r="Q84" s="27"/>
      <c r="R84" s="27"/>
      <c r="S84" s="27"/>
      <c r="T84" s="27"/>
      <c r="U84" s="27"/>
      <c r="V84" s="27"/>
      <c r="W84" s="27"/>
      <c r="X84" s="27"/>
      <c r="Y84" s="27"/>
      <c r="Z84" s="27"/>
      <c r="AA84" s="27"/>
      <c r="AB84" s="27"/>
      <c r="AC84" s="27"/>
      <c r="AD84" s="27"/>
      <c r="AE84" s="27"/>
      <c r="AF84" s="27"/>
      <c r="AG84" s="27"/>
    </row>
    <row r="85" spans="1:33" ht="31.5" x14ac:dyDescent="0.25">
      <c r="A85" s="31" t="s">
        <v>548</v>
      </c>
      <c r="B85" s="32">
        <v>501</v>
      </c>
      <c r="C85" s="37">
        <v>1</v>
      </c>
      <c r="D85" s="37">
        <v>13</v>
      </c>
      <c r="E85" s="38" t="s">
        <v>549</v>
      </c>
      <c r="F85" s="33">
        <v>0</v>
      </c>
      <c r="G85" s="35">
        <v>131500</v>
      </c>
      <c r="H85" s="35">
        <v>131500</v>
      </c>
      <c r="I85" s="36">
        <f t="shared" si="1"/>
        <v>100</v>
      </c>
      <c r="J85" s="27"/>
      <c r="K85" s="27"/>
      <c r="L85" s="27"/>
      <c r="M85" s="27"/>
      <c r="N85" s="27"/>
      <c r="O85" s="27"/>
      <c r="P85" s="27"/>
      <c r="Q85" s="27"/>
      <c r="R85" s="27"/>
      <c r="S85" s="27"/>
      <c r="T85" s="27"/>
      <c r="U85" s="27"/>
      <c r="V85" s="27"/>
      <c r="W85" s="27"/>
      <c r="X85" s="27"/>
      <c r="Y85" s="27"/>
      <c r="Z85" s="27"/>
      <c r="AA85" s="27"/>
      <c r="AB85" s="27"/>
      <c r="AC85" s="27"/>
      <c r="AD85" s="27"/>
      <c r="AE85" s="27"/>
      <c r="AF85" s="27"/>
      <c r="AG85" s="27"/>
    </row>
    <row r="86" spans="1:33" ht="31.5" x14ac:dyDescent="0.25">
      <c r="A86" s="31" t="s">
        <v>478</v>
      </c>
      <c r="B86" s="32">
        <v>501</v>
      </c>
      <c r="C86" s="37">
        <v>1</v>
      </c>
      <c r="D86" s="37">
        <v>13</v>
      </c>
      <c r="E86" s="38" t="s">
        <v>549</v>
      </c>
      <c r="F86" s="32" t="s">
        <v>479</v>
      </c>
      <c r="G86" s="35">
        <v>131500</v>
      </c>
      <c r="H86" s="35">
        <v>131500</v>
      </c>
      <c r="I86" s="36">
        <f t="shared" si="1"/>
        <v>100</v>
      </c>
      <c r="J86" s="27"/>
      <c r="K86" s="27"/>
      <c r="L86" s="27"/>
      <c r="M86" s="27"/>
      <c r="N86" s="27"/>
      <c r="O86" s="27"/>
      <c r="P86" s="27"/>
      <c r="Q86" s="27"/>
      <c r="R86" s="27"/>
      <c r="S86" s="27"/>
      <c r="T86" s="27"/>
      <c r="U86" s="27"/>
      <c r="V86" s="27"/>
      <c r="W86" s="27"/>
      <c r="X86" s="27"/>
      <c r="Y86" s="27"/>
      <c r="Z86" s="27"/>
      <c r="AA86" s="27"/>
      <c r="AB86" s="27"/>
      <c r="AC86" s="27"/>
      <c r="AD86" s="27"/>
      <c r="AE86" s="27"/>
      <c r="AF86" s="27"/>
      <c r="AG86" s="27"/>
    </row>
    <row r="87" spans="1:33" ht="47.25" x14ac:dyDescent="0.25">
      <c r="A87" s="31" t="s">
        <v>550</v>
      </c>
      <c r="B87" s="32">
        <v>501</v>
      </c>
      <c r="C87" s="37">
        <v>1</v>
      </c>
      <c r="D87" s="37">
        <v>13</v>
      </c>
      <c r="E87" s="38" t="s">
        <v>551</v>
      </c>
      <c r="F87" s="33">
        <v>0</v>
      </c>
      <c r="G87" s="35">
        <v>599137.42000000004</v>
      </c>
      <c r="H87" s="35">
        <v>599137.42000000004</v>
      </c>
      <c r="I87" s="36">
        <f t="shared" si="1"/>
        <v>100</v>
      </c>
      <c r="J87" s="27"/>
      <c r="K87" s="27"/>
      <c r="L87" s="27"/>
      <c r="M87" s="27"/>
      <c r="N87" s="27"/>
      <c r="O87" s="27"/>
      <c r="P87" s="27"/>
      <c r="Q87" s="27"/>
      <c r="R87" s="27"/>
      <c r="S87" s="27"/>
      <c r="T87" s="27"/>
      <c r="U87" s="27"/>
      <c r="V87" s="27"/>
      <c r="W87" s="27"/>
      <c r="X87" s="27"/>
      <c r="Y87" s="27"/>
      <c r="Z87" s="27"/>
      <c r="AA87" s="27"/>
      <c r="AB87" s="27"/>
      <c r="AC87" s="27"/>
      <c r="AD87" s="27"/>
      <c r="AE87" s="27"/>
      <c r="AF87" s="27"/>
      <c r="AG87" s="27"/>
    </row>
    <row r="88" spans="1:33" ht="31.5" x14ac:dyDescent="0.25">
      <c r="A88" s="31" t="s">
        <v>552</v>
      </c>
      <c r="B88" s="32">
        <v>501</v>
      </c>
      <c r="C88" s="37">
        <v>1</v>
      </c>
      <c r="D88" s="37">
        <v>13</v>
      </c>
      <c r="E88" s="38" t="s">
        <v>553</v>
      </c>
      <c r="F88" s="33">
        <v>0</v>
      </c>
      <c r="G88" s="35">
        <v>200292.9</v>
      </c>
      <c r="H88" s="35">
        <v>200292.9</v>
      </c>
      <c r="I88" s="36">
        <f t="shared" si="1"/>
        <v>100</v>
      </c>
      <c r="J88" s="27"/>
      <c r="K88" s="27"/>
      <c r="L88" s="27"/>
      <c r="M88" s="27"/>
      <c r="N88" s="27"/>
      <c r="O88" s="27"/>
      <c r="P88" s="27"/>
      <c r="Q88" s="27"/>
      <c r="R88" s="27"/>
      <c r="S88" s="27"/>
      <c r="T88" s="27"/>
      <c r="U88" s="27"/>
      <c r="V88" s="27"/>
      <c r="W88" s="27"/>
      <c r="X88" s="27"/>
      <c r="Y88" s="27"/>
      <c r="Z88" s="27"/>
      <c r="AA88" s="27"/>
      <c r="AB88" s="27"/>
      <c r="AC88" s="27"/>
      <c r="AD88" s="27"/>
      <c r="AE88" s="27"/>
      <c r="AF88" s="27"/>
      <c r="AG88" s="27"/>
    </row>
    <row r="89" spans="1:33" ht="31.5" x14ac:dyDescent="0.25">
      <c r="A89" s="31" t="s">
        <v>478</v>
      </c>
      <c r="B89" s="32">
        <v>501</v>
      </c>
      <c r="C89" s="37">
        <v>1</v>
      </c>
      <c r="D89" s="37">
        <v>13</v>
      </c>
      <c r="E89" s="38" t="s">
        <v>553</v>
      </c>
      <c r="F89" s="32" t="s">
        <v>479</v>
      </c>
      <c r="G89" s="35">
        <v>200292.9</v>
      </c>
      <c r="H89" s="35">
        <v>200292.9</v>
      </c>
      <c r="I89" s="36">
        <f t="shared" si="1"/>
        <v>100</v>
      </c>
      <c r="J89" s="27"/>
      <c r="K89" s="27"/>
      <c r="L89" s="27"/>
      <c r="M89" s="27"/>
      <c r="N89" s="27"/>
      <c r="O89" s="27"/>
      <c r="P89" s="27"/>
      <c r="Q89" s="27"/>
      <c r="R89" s="27"/>
      <c r="S89" s="27"/>
      <c r="T89" s="27"/>
      <c r="U89" s="27"/>
      <c r="V89" s="27"/>
      <c r="W89" s="27"/>
      <c r="X89" s="27"/>
      <c r="Y89" s="27"/>
      <c r="Z89" s="27"/>
      <c r="AA89" s="27"/>
      <c r="AB89" s="27"/>
      <c r="AC89" s="27"/>
      <c r="AD89" s="27"/>
      <c r="AE89" s="27"/>
      <c r="AF89" s="27"/>
      <c r="AG89" s="27"/>
    </row>
    <row r="90" spans="1:33" ht="31.5" x14ac:dyDescent="0.25">
      <c r="A90" s="31" t="s">
        <v>554</v>
      </c>
      <c r="B90" s="32">
        <v>501</v>
      </c>
      <c r="C90" s="37">
        <v>1</v>
      </c>
      <c r="D90" s="37">
        <v>13</v>
      </c>
      <c r="E90" s="38" t="s">
        <v>555</v>
      </c>
      <c r="F90" s="33">
        <v>0</v>
      </c>
      <c r="G90" s="35">
        <v>82164</v>
      </c>
      <c r="H90" s="35">
        <v>82164</v>
      </c>
      <c r="I90" s="36">
        <f t="shared" si="1"/>
        <v>100</v>
      </c>
      <c r="J90" s="27"/>
      <c r="K90" s="27"/>
      <c r="L90" s="27"/>
      <c r="M90" s="27"/>
      <c r="N90" s="27"/>
      <c r="O90" s="27"/>
      <c r="P90" s="27"/>
      <c r="Q90" s="27"/>
      <c r="R90" s="27"/>
      <c r="S90" s="27"/>
      <c r="T90" s="27"/>
      <c r="U90" s="27"/>
      <c r="V90" s="27"/>
      <c r="W90" s="27"/>
      <c r="X90" s="27"/>
      <c r="Y90" s="27"/>
      <c r="Z90" s="27"/>
      <c r="AA90" s="27"/>
      <c r="AB90" s="27"/>
      <c r="AC90" s="27"/>
      <c r="AD90" s="27"/>
      <c r="AE90" s="27"/>
      <c r="AF90" s="27"/>
      <c r="AG90" s="27"/>
    </row>
    <row r="91" spans="1:33" ht="31.5" x14ac:dyDescent="0.25">
      <c r="A91" s="31" t="s">
        <v>478</v>
      </c>
      <c r="B91" s="32">
        <v>501</v>
      </c>
      <c r="C91" s="37">
        <v>1</v>
      </c>
      <c r="D91" s="37">
        <v>13</v>
      </c>
      <c r="E91" s="38" t="s">
        <v>555</v>
      </c>
      <c r="F91" s="32" t="s">
        <v>479</v>
      </c>
      <c r="G91" s="35">
        <v>82164</v>
      </c>
      <c r="H91" s="35">
        <v>82164</v>
      </c>
      <c r="I91" s="36">
        <f t="shared" si="1"/>
        <v>100</v>
      </c>
      <c r="J91" s="27"/>
      <c r="K91" s="27"/>
      <c r="L91" s="27"/>
      <c r="M91" s="27"/>
      <c r="N91" s="27"/>
      <c r="O91" s="27"/>
      <c r="P91" s="27"/>
      <c r="Q91" s="27"/>
      <c r="R91" s="27"/>
      <c r="S91" s="27"/>
      <c r="T91" s="27"/>
      <c r="U91" s="27"/>
      <c r="V91" s="27"/>
      <c r="W91" s="27"/>
      <c r="X91" s="27"/>
      <c r="Y91" s="27"/>
      <c r="Z91" s="27"/>
      <c r="AA91" s="27"/>
      <c r="AB91" s="27"/>
      <c r="AC91" s="27"/>
      <c r="AD91" s="27"/>
      <c r="AE91" s="27"/>
      <c r="AF91" s="27"/>
      <c r="AG91" s="27"/>
    </row>
    <row r="92" spans="1:33" ht="31.5" x14ac:dyDescent="0.25">
      <c r="A92" s="31" t="s">
        <v>556</v>
      </c>
      <c r="B92" s="32">
        <v>501</v>
      </c>
      <c r="C92" s="37">
        <v>1</v>
      </c>
      <c r="D92" s="37">
        <v>13</v>
      </c>
      <c r="E92" s="38" t="s">
        <v>557</v>
      </c>
      <c r="F92" s="33">
        <v>0</v>
      </c>
      <c r="G92" s="35">
        <v>299972.52</v>
      </c>
      <c r="H92" s="35">
        <v>299972.52</v>
      </c>
      <c r="I92" s="36">
        <f t="shared" si="1"/>
        <v>100</v>
      </c>
      <c r="J92" s="27"/>
      <c r="K92" s="27"/>
      <c r="L92" s="27"/>
      <c r="M92" s="27"/>
      <c r="N92" s="27"/>
      <c r="O92" s="27"/>
      <c r="P92" s="27"/>
      <c r="Q92" s="27"/>
      <c r="R92" s="27"/>
      <c r="S92" s="27"/>
      <c r="T92" s="27"/>
      <c r="U92" s="27"/>
      <c r="V92" s="27"/>
      <c r="W92" s="27"/>
      <c r="X92" s="27"/>
      <c r="Y92" s="27"/>
      <c r="Z92" s="27"/>
      <c r="AA92" s="27"/>
      <c r="AB92" s="27"/>
      <c r="AC92" s="27"/>
      <c r="AD92" s="27"/>
      <c r="AE92" s="27"/>
      <c r="AF92" s="27"/>
      <c r="AG92" s="27"/>
    </row>
    <row r="93" spans="1:33" ht="31.5" x14ac:dyDescent="0.25">
      <c r="A93" s="31" t="s">
        <v>478</v>
      </c>
      <c r="B93" s="32">
        <v>501</v>
      </c>
      <c r="C93" s="37">
        <v>1</v>
      </c>
      <c r="D93" s="37">
        <v>13</v>
      </c>
      <c r="E93" s="38" t="s">
        <v>557</v>
      </c>
      <c r="F93" s="32" t="s">
        <v>479</v>
      </c>
      <c r="G93" s="35">
        <v>299972.52</v>
      </c>
      <c r="H93" s="35">
        <v>299972.52</v>
      </c>
      <c r="I93" s="36">
        <f t="shared" si="1"/>
        <v>100</v>
      </c>
      <c r="J93" s="27"/>
      <c r="K93" s="27"/>
      <c r="L93" s="27"/>
      <c r="M93" s="27"/>
      <c r="N93" s="27"/>
      <c r="O93" s="27"/>
      <c r="P93" s="27"/>
      <c r="Q93" s="27"/>
      <c r="R93" s="27"/>
      <c r="S93" s="27"/>
      <c r="T93" s="27"/>
      <c r="U93" s="27"/>
      <c r="V93" s="27"/>
      <c r="W93" s="27"/>
      <c r="X93" s="27"/>
      <c r="Y93" s="27"/>
      <c r="Z93" s="27"/>
      <c r="AA93" s="27"/>
      <c r="AB93" s="27"/>
      <c r="AC93" s="27"/>
      <c r="AD93" s="27"/>
      <c r="AE93" s="27"/>
      <c r="AF93" s="27"/>
      <c r="AG93" s="27"/>
    </row>
    <row r="94" spans="1:33" ht="47.25" x14ac:dyDescent="0.25">
      <c r="A94" s="31" t="s">
        <v>558</v>
      </c>
      <c r="B94" s="32">
        <v>501</v>
      </c>
      <c r="C94" s="37">
        <v>1</v>
      </c>
      <c r="D94" s="37">
        <v>13</v>
      </c>
      <c r="E94" s="38" t="s">
        <v>559</v>
      </c>
      <c r="F94" s="33">
        <v>0</v>
      </c>
      <c r="G94" s="35">
        <v>16708</v>
      </c>
      <c r="H94" s="35">
        <v>16708</v>
      </c>
      <c r="I94" s="36">
        <f t="shared" si="1"/>
        <v>100</v>
      </c>
      <c r="J94" s="27"/>
      <c r="K94" s="27"/>
      <c r="L94" s="27"/>
      <c r="M94" s="27"/>
      <c r="N94" s="27"/>
      <c r="O94" s="27"/>
      <c r="P94" s="27"/>
      <c r="Q94" s="27"/>
      <c r="R94" s="27"/>
      <c r="S94" s="27"/>
      <c r="T94" s="27"/>
      <c r="U94" s="27"/>
      <c r="V94" s="27"/>
      <c r="W94" s="27"/>
      <c r="X94" s="27"/>
      <c r="Y94" s="27"/>
      <c r="Z94" s="27"/>
      <c r="AA94" s="27"/>
      <c r="AB94" s="27"/>
      <c r="AC94" s="27"/>
      <c r="AD94" s="27"/>
      <c r="AE94" s="27"/>
      <c r="AF94" s="27"/>
      <c r="AG94" s="27"/>
    </row>
    <row r="95" spans="1:33" ht="31.5" x14ac:dyDescent="0.25">
      <c r="A95" s="31" t="s">
        <v>478</v>
      </c>
      <c r="B95" s="32">
        <v>501</v>
      </c>
      <c r="C95" s="37">
        <v>1</v>
      </c>
      <c r="D95" s="37">
        <v>13</v>
      </c>
      <c r="E95" s="38" t="s">
        <v>559</v>
      </c>
      <c r="F95" s="32" t="s">
        <v>479</v>
      </c>
      <c r="G95" s="35">
        <v>16708</v>
      </c>
      <c r="H95" s="35">
        <v>16708</v>
      </c>
      <c r="I95" s="36">
        <f t="shared" si="1"/>
        <v>100</v>
      </c>
      <c r="J95" s="27"/>
      <c r="K95" s="27"/>
      <c r="L95" s="27"/>
      <c r="M95" s="27"/>
      <c r="N95" s="27"/>
      <c r="O95" s="27"/>
      <c r="P95" s="27"/>
      <c r="Q95" s="27"/>
      <c r="R95" s="27"/>
      <c r="S95" s="27"/>
      <c r="T95" s="27"/>
      <c r="U95" s="27"/>
      <c r="V95" s="27"/>
      <c r="W95" s="27"/>
      <c r="X95" s="27"/>
      <c r="Y95" s="27"/>
      <c r="Z95" s="27"/>
      <c r="AA95" s="27"/>
      <c r="AB95" s="27"/>
      <c r="AC95" s="27"/>
      <c r="AD95" s="27"/>
      <c r="AE95" s="27"/>
      <c r="AF95" s="27"/>
      <c r="AG95" s="27"/>
    </row>
    <row r="96" spans="1:33" x14ac:dyDescent="0.25">
      <c r="A96" s="31" t="s">
        <v>560</v>
      </c>
      <c r="B96" s="32">
        <v>501</v>
      </c>
      <c r="C96" s="37">
        <v>1</v>
      </c>
      <c r="D96" s="37">
        <v>13</v>
      </c>
      <c r="E96" s="38" t="s">
        <v>561</v>
      </c>
      <c r="F96" s="33">
        <v>0</v>
      </c>
      <c r="G96" s="35">
        <v>2550022.12</v>
      </c>
      <c r="H96" s="35">
        <v>2509680.7999999998</v>
      </c>
      <c r="I96" s="36">
        <f t="shared" si="1"/>
        <v>98.418001174044718</v>
      </c>
      <c r="J96" s="27"/>
      <c r="K96" s="27"/>
      <c r="L96" s="27"/>
      <c r="M96" s="27"/>
      <c r="N96" s="27"/>
      <c r="O96" s="27"/>
      <c r="P96" s="27"/>
      <c r="Q96" s="27"/>
      <c r="R96" s="27"/>
      <c r="S96" s="27"/>
      <c r="T96" s="27"/>
      <c r="U96" s="27"/>
      <c r="V96" s="27"/>
      <c r="W96" s="27"/>
      <c r="X96" s="27"/>
      <c r="Y96" s="27"/>
      <c r="Z96" s="27"/>
      <c r="AA96" s="27"/>
      <c r="AB96" s="27"/>
      <c r="AC96" s="27"/>
      <c r="AD96" s="27"/>
      <c r="AE96" s="27"/>
      <c r="AF96" s="27"/>
      <c r="AG96" s="27"/>
    </row>
    <row r="97" spans="1:33" ht="31.5" x14ac:dyDescent="0.25">
      <c r="A97" s="31" t="s">
        <v>562</v>
      </c>
      <c r="B97" s="32">
        <v>501</v>
      </c>
      <c r="C97" s="37">
        <v>1</v>
      </c>
      <c r="D97" s="37">
        <v>13</v>
      </c>
      <c r="E97" s="38" t="s">
        <v>563</v>
      </c>
      <c r="F97" s="33">
        <v>0</v>
      </c>
      <c r="G97" s="35">
        <v>50000</v>
      </c>
      <c r="H97" s="35">
        <v>50000</v>
      </c>
      <c r="I97" s="36">
        <f t="shared" si="1"/>
        <v>100</v>
      </c>
      <c r="J97" s="27"/>
      <c r="K97" s="27"/>
      <c r="L97" s="27"/>
      <c r="M97" s="27"/>
      <c r="N97" s="27"/>
      <c r="O97" s="27"/>
      <c r="P97" s="27"/>
      <c r="Q97" s="27"/>
      <c r="R97" s="27"/>
      <c r="S97" s="27"/>
      <c r="T97" s="27"/>
      <c r="U97" s="27"/>
      <c r="V97" s="27"/>
      <c r="W97" s="27"/>
      <c r="X97" s="27"/>
      <c r="Y97" s="27"/>
      <c r="Z97" s="27"/>
      <c r="AA97" s="27"/>
      <c r="AB97" s="27"/>
      <c r="AC97" s="27"/>
      <c r="AD97" s="27"/>
      <c r="AE97" s="27"/>
      <c r="AF97" s="27"/>
      <c r="AG97" s="27"/>
    </row>
    <row r="98" spans="1:33" ht="31.5" x14ac:dyDescent="0.25">
      <c r="A98" s="31" t="s">
        <v>478</v>
      </c>
      <c r="B98" s="32">
        <v>501</v>
      </c>
      <c r="C98" s="37">
        <v>1</v>
      </c>
      <c r="D98" s="37">
        <v>13</v>
      </c>
      <c r="E98" s="38" t="s">
        <v>563</v>
      </c>
      <c r="F98" s="32" t="s">
        <v>479</v>
      </c>
      <c r="G98" s="35">
        <v>50000</v>
      </c>
      <c r="H98" s="35">
        <v>50000</v>
      </c>
      <c r="I98" s="36">
        <f t="shared" si="1"/>
        <v>100</v>
      </c>
      <c r="J98" s="27"/>
      <c r="K98" s="27"/>
      <c r="L98" s="27"/>
      <c r="M98" s="27"/>
      <c r="N98" s="27"/>
      <c r="O98" s="27"/>
      <c r="P98" s="27"/>
      <c r="Q98" s="27"/>
      <c r="R98" s="27"/>
      <c r="S98" s="27"/>
      <c r="T98" s="27"/>
      <c r="U98" s="27"/>
      <c r="V98" s="27"/>
      <c r="W98" s="27"/>
      <c r="X98" s="27"/>
      <c r="Y98" s="27"/>
      <c r="Z98" s="27"/>
      <c r="AA98" s="27"/>
      <c r="AB98" s="27"/>
      <c r="AC98" s="27"/>
      <c r="AD98" s="27"/>
      <c r="AE98" s="27"/>
      <c r="AF98" s="27"/>
      <c r="AG98" s="27"/>
    </row>
    <row r="99" spans="1:33" ht="47.25" x14ac:dyDescent="0.25">
      <c r="A99" s="31" t="s">
        <v>564</v>
      </c>
      <c r="B99" s="32">
        <v>501</v>
      </c>
      <c r="C99" s="37">
        <v>1</v>
      </c>
      <c r="D99" s="37">
        <v>13</v>
      </c>
      <c r="E99" s="38" t="s">
        <v>565</v>
      </c>
      <c r="F99" s="33">
        <v>0</v>
      </c>
      <c r="G99" s="35">
        <v>500000</v>
      </c>
      <c r="H99" s="35">
        <v>500000</v>
      </c>
      <c r="I99" s="36">
        <f t="shared" si="1"/>
        <v>100</v>
      </c>
      <c r="J99" s="27"/>
      <c r="K99" s="27"/>
      <c r="L99" s="27"/>
      <c r="M99" s="27"/>
      <c r="N99" s="27"/>
      <c r="O99" s="27"/>
      <c r="P99" s="27"/>
      <c r="Q99" s="27"/>
      <c r="R99" s="27"/>
      <c r="S99" s="27"/>
      <c r="T99" s="27"/>
      <c r="U99" s="27"/>
      <c r="V99" s="27"/>
      <c r="W99" s="27"/>
      <c r="X99" s="27"/>
      <c r="Y99" s="27"/>
      <c r="Z99" s="27"/>
      <c r="AA99" s="27"/>
      <c r="AB99" s="27"/>
      <c r="AC99" s="27"/>
      <c r="AD99" s="27"/>
      <c r="AE99" s="27"/>
      <c r="AF99" s="27"/>
      <c r="AG99" s="27"/>
    </row>
    <row r="100" spans="1:33" ht="31.5" x14ac:dyDescent="0.25">
      <c r="A100" s="31" t="s">
        <v>478</v>
      </c>
      <c r="B100" s="32">
        <v>501</v>
      </c>
      <c r="C100" s="37">
        <v>1</v>
      </c>
      <c r="D100" s="37">
        <v>13</v>
      </c>
      <c r="E100" s="38" t="s">
        <v>565</v>
      </c>
      <c r="F100" s="32" t="s">
        <v>479</v>
      </c>
      <c r="G100" s="35">
        <v>500000</v>
      </c>
      <c r="H100" s="35">
        <v>500000</v>
      </c>
      <c r="I100" s="36">
        <f t="shared" si="1"/>
        <v>100</v>
      </c>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row>
    <row r="101" spans="1:33" ht="47.25" x14ac:dyDescent="0.25">
      <c r="A101" s="31" t="s">
        <v>566</v>
      </c>
      <c r="B101" s="32">
        <v>501</v>
      </c>
      <c r="C101" s="37">
        <v>1</v>
      </c>
      <c r="D101" s="37">
        <v>13</v>
      </c>
      <c r="E101" s="38" t="s">
        <v>567</v>
      </c>
      <c r="F101" s="33">
        <v>0</v>
      </c>
      <c r="G101" s="35">
        <v>1800022.12</v>
      </c>
      <c r="H101" s="35">
        <v>1759680.8</v>
      </c>
      <c r="I101" s="36">
        <f t="shared" si="1"/>
        <v>97.758843096883723</v>
      </c>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row>
    <row r="102" spans="1:33" ht="31.5" x14ac:dyDescent="0.25">
      <c r="A102" s="31" t="s">
        <v>478</v>
      </c>
      <c r="B102" s="32">
        <v>501</v>
      </c>
      <c r="C102" s="37">
        <v>1</v>
      </c>
      <c r="D102" s="37">
        <v>13</v>
      </c>
      <c r="E102" s="38" t="s">
        <v>567</v>
      </c>
      <c r="F102" s="32" t="s">
        <v>479</v>
      </c>
      <c r="G102" s="35">
        <v>1800022.12</v>
      </c>
      <c r="H102" s="35">
        <v>1759680.8</v>
      </c>
      <c r="I102" s="36">
        <f t="shared" si="1"/>
        <v>97.758843096883723</v>
      </c>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row>
    <row r="103" spans="1:33" ht="31.5" x14ac:dyDescent="0.25">
      <c r="A103" s="31" t="s">
        <v>568</v>
      </c>
      <c r="B103" s="32">
        <v>501</v>
      </c>
      <c r="C103" s="37">
        <v>1</v>
      </c>
      <c r="D103" s="37">
        <v>13</v>
      </c>
      <c r="E103" s="38" t="s">
        <v>569</v>
      </c>
      <c r="F103" s="33">
        <v>0</v>
      </c>
      <c r="G103" s="35">
        <v>200000</v>
      </c>
      <c r="H103" s="35">
        <v>200000</v>
      </c>
      <c r="I103" s="36">
        <f t="shared" si="1"/>
        <v>100</v>
      </c>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row>
    <row r="104" spans="1:33" ht="31.5" x14ac:dyDescent="0.25">
      <c r="A104" s="31" t="s">
        <v>478</v>
      </c>
      <c r="B104" s="32">
        <v>501</v>
      </c>
      <c r="C104" s="37">
        <v>1</v>
      </c>
      <c r="D104" s="37">
        <v>13</v>
      </c>
      <c r="E104" s="38" t="s">
        <v>569</v>
      </c>
      <c r="F104" s="32" t="s">
        <v>479</v>
      </c>
      <c r="G104" s="35">
        <v>200000</v>
      </c>
      <c r="H104" s="35">
        <v>200000</v>
      </c>
      <c r="I104" s="36">
        <f t="shared" si="1"/>
        <v>100</v>
      </c>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row>
    <row r="105" spans="1:33" ht="78.75" x14ac:dyDescent="0.25">
      <c r="A105" s="31" t="s">
        <v>570</v>
      </c>
      <c r="B105" s="32">
        <v>501</v>
      </c>
      <c r="C105" s="37">
        <v>1</v>
      </c>
      <c r="D105" s="37">
        <v>13</v>
      </c>
      <c r="E105" s="38" t="s">
        <v>571</v>
      </c>
      <c r="F105" s="33">
        <v>0</v>
      </c>
      <c r="G105" s="35">
        <v>4371196.72</v>
      </c>
      <c r="H105" s="35">
        <v>4300420.38</v>
      </c>
      <c r="I105" s="36">
        <f t="shared" si="1"/>
        <v>98.380847522231846</v>
      </c>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row>
    <row r="106" spans="1:33" ht="47.25" x14ac:dyDescent="0.25">
      <c r="A106" s="31" t="s">
        <v>572</v>
      </c>
      <c r="B106" s="32">
        <v>501</v>
      </c>
      <c r="C106" s="37">
        <v>1</v>
      </c>
      <c r="D106" s="37">
        <v>13</v>
      </c>
      <c r="E106" s="38" t="s">
        <v>573</v>
      </c>
      <c r="F106" s="33">
        <v>0</v>
      </c>
      <c r="G106" s="35">
        <v>2356752.81</v>
      </c>
      <c r="H106" s="35">
        <v>2353046.7400000002</v>
      </c>
      <c r="I106" s="36">
        <f t="shared" si="1"/>
        <v>99.842746766471464</v>
      </c>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row>
    <row r="107" spans="1:33" ht="31.5" x14ac:dyDescent="0.25">
      <c r="A107" s="31" t="s">
        <v>574</v>
      </c>
      <c r="B107" s="32">
        <v>501</v>
      </c>
      <c r="C107" s="37">
        <v>1</v>
      </c>
      <c r="D107" s="37">
        <v>13</v>
      </c>
      <c r="E107" s="38" t="s">
        <v>575</v>
      </c>
      <c r="F107" s="33">
        <v>0</v>
      </c>
      <c r="G107" s="35">
        <v>2356752.81</v>
      </c>
      <c r="H107" s="35">
        <v>2353046.7400000002</v>
      </c>
      <c r="I107" s="36">
        <f t="shared" si="1"/>
        <v>99.842746766471464</v>
      </c>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row>
    <row r="108" spans="1:33" ht="31.5" x14ac:dyDescent="0.25">
      <c r="A108" s="31" t="s">
        <v>478</v>
      </c>
      <c r="B108" s="32">
        <v>501</v>
      </c>
      <c r="C108" s="37">
        <v>1</v>
      </c>
      <c r="D108" s="37">
        <v>13</v>
      </c>
      <c r="E108" s="38" t="s">
        <v>575</v>
      </c>
      <c r="F108" s="32" t="s">
        <v>479</v>
      </c>
      <c r="G108" s="35">
        <v>2356752.81</v>
      </c>
      <c r="H108" s="35">
        <v>2353046.7400000002</v>
      </c>
      <c r="I108" s="36">
        <f t="shared" si="1"/>
        <v>99.842746766471464</v>
      </c>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row>
    <row r="109" spans="1:33" ht="47.25" x14ac:dyDescent="0.25">
      <c r="A109" s="31" t="s">
        <v>576</v>
      </c>
      <c r="B109" s="32">
        <v>501</v>
      </c>
      <c r="C109" s="37">
        <v>1</v>
      </c>
      <c r="D109" s="37">
        <v>13</v>
      </c>
      <c r="E109" s="38" t="s">
        <v>577</v>
      </c>
      <c r="F109" s="33">
        <v>0</v>
      </c>
      <c r="G109" s="35">
        <v>14600</v>
      </c>
      <c r="H109" s="35">
        <v>11400</v>
      </c>
      <c r="I109" s="36">
        <f t="shared" si="1"/>
        <v>78.082191780821915</v>
      </c>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row>
    <row r="110" spans="1:33" ht="31.5" x14ac:dyDescent="0.25">
      <c r="A110" s="31" t="s">
        <v>578</v>
      </c>
      <c r="B110" s="32">
        <v>501</v>
      </c>
      <c r="C110" s="37">
        <v>1</v>
      </c>
      <c r="D110" s="37">
        <v>13</v>
      </c>
      <c r="E110" s="38" t="s">
        <v>579</v>
      </c>
      <c r="F110" s="33">
        <v>0</v>
      </c>
      <c r="G110" s="35">
        <v>14600</v>
      </c>
      <c r="H110" s="35">
        <v>11400</v>
      </c>
      <c r="I110" s="36">
        <f t="shared" si="1"/>
        <v>78.082191780821915</v>
      </c>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row>
    <row r="111" spans="1:33" ht="31.5" x14ac:dyDescent="0.25">
      <c r="A111" s="31" t="s">
        <v>478</v>
      </c>
      <c r="B111" s="32">
        <v>501</v>
      </c>
      <c r="C111" s="37">
        <v>1</v>
      </c>
      <c r="D111" s="37">
        <v>13</v>
      </c>
      <c r="E111" s="38" t="s">
        <v>579</v>
      </c>
      <c r="F111" s="32" t="s">
        <v>479</v>
      </c>
      <c r="G111" s="35">
        <v>14600</v>
      </c>
      <c r="H111" s="35">
        <v>11400</v>
      </c>
      <c r="I111" s="36">
        <f t="shared" si="1"/>
        <v>78.082191780821915</v>
      </c>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row>
    <row r="112" spans="1:33" ht="47.25" x14ac:dyDescent="0.25">
      <c r="A112" s="31" t="s">
        <v>580</v>
      </c>
      <c r="B112" s="32">
        <v>501</v>
      </c>
      <c r="C112" s="37">
        <v>1</v>
      </c>
      <c r="D112" s="37">
        <v>13</v>
      </c>
      <c r="E112" s="38" t="s">
        <v>581</v>
      </c>
      <c r="F112" s="33">
        <v>0</v>
      </c>
      <c r="G112" s="35">
        <v>598115.76</v>
      </c>
      <c r="H112" s="35">
        <v>596316.56000000006</v>
      </c>
      <c r="I112" s="36">
        <f t="shared" si="1"/>
        <v>99.69918866541822</v>
      </c>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row>
    <row r="113" spans="1:33" ht="47.25" x14ac:dyDescent="0.25">
      <c r="A113" s="31" t="s">
        <v>582</v>
      </c>
      <c r="B113" s="32">
        <v>501</v>
      </c>
      <c r="C113" s="37">
        <v>1</v>
      </c>
      <c r="D113" s="37">
        <v>13</v>
      </c>
      <c r="E113" s="38" t="s">
        <v>583</v>
      </c>
      <c r="F113" s="33">
        <v>0</v>
      </c>
      <c r="G113" s="35">
        <v>598115.76</v>
      </c>
      <c r="H113" s="35">
        <v>596316.56000000006</v>
      </c>
      <c r="I113" s="36">
        <f t="shared" si="1"/>
        <v>99.69918866541822</v>
      </c>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row>
    <row r="114" spans="1:33" ht="31.5" x14ac:dyDescent="0.25">
      <c r="A114" s="31" t="s">
        <v>478</v>
      </c>
      <c r="B114" s="32">
        <v>501</v>
      </c>
      <c r="C114" s="37">
        <v>1</v>
      </c>
      <c r="D114" s="37">
        <v>13</v>
      </c>
      <c r="E114" s="38" t="s">
        <v>583</v>
      </c>
      <c r="F114" s="32" t="s">
        <v>479</v>
      </c>
      <c r="G114" s="35">
        <v>598115.76</v>
      </c>
      <c r="H114" s="35">
        <v>596316.56000000006</v>
      </c>
      <c r="I114" s="36">
        <f t="shared" si="1"/>
        <v>99.69918866541822</v>
      </c>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row>
    <row r="115" spans="1:33" ht="47.25" x14ac:dyDescent="0.25">
      <c r="A115" s="31" t="s">
        <v>584</v>
      </c>
      <c r="B115" s="32">
        <v>501</v>
      </c>
      <c r="C115" s="37">
        <v>1</v>
      </c>
      <c r="D115" s="37">
        <v>13</v>
      </c>
      <c r="E115" s="38" t="s">
        <v>585</v>
      </c>
      <c r="F115" s="33">
        <v>0</v>
      </c>
      <c r="G115" s="35">
        <v>292285.19</v>
      </c>
      <c r="H115" s="35">
        <v>280667.52000000002</v>
      </c>
      <c r="I115" s="36">
        <f t="shared" si="1"/>
        <v>96.025227963141063</v>
      </c>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row>
    <row r="116" spans="1:33" ht="47.25" x14ac:dyDescent="0.25">
      <c r="A116" s="31" t="s">
        <v>586</v>
      </c>
      <c r="B116" s="32">
        <v>501</v>
      </c>
      <c r="C116" s="37">
        <v>1</v>
      </c>
      <c r="D116" s="37">
        <v>13</v>
      </c>
      <c r="E116" s="38" t="s">
        <v>587</v>
      </c>
      <c r="F116" s="33">
        <v>0</v>
      </c>
      <c r="G116" s="35">
        <v>292285.19</v>
      </c>
      <c r="H116" s="35">
        <v>280667.52000000002</v>
      </c>
      <c r="I116" s="36">
        <f t="shared" si="1"/>
        <v>96.025227963141063</v>
      </c>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row>
    <row r="117" spans="1:33" ht="31.5" x14ac:dyDescent="0.25">
      <c r="A117" s="31" t="s">
        <v>478</v>
      </c>
      <c r="B117" s="32">
        <v>501</v>
      </c>
      <c r="C117" s="37">
        <v>1</v>
      </c>
      <c r="D117" s="37">
        <v>13</v>
      </c>
      <c r="E117" s="38" t="s">
        <v>587</v>
      </c>
      <c r="F117" s="32" t="s">
        <v>479</v>
      </c>
      <c r="G117" s="35">
        <v>292285.19</v>
      </c>
      <c r="H117" s="35">
        <v>280667.52000000002</v>
      </c>
      <c r="I117" s="36">
        <f t="shared" si="1"/>
        <v>96.025227963141063</v>
      </c>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row>
    <row r="118" spans="1:33" ht="47.25" x14ac:dyDescent="0.25">
      <c r="A118" s="31" t="s">
        <v>588</v>
      </c>
      <c r="B118" s="32">
        <v>501</v>
      </c>
      <c r="C118" s="37">
        <v>1</v>
      </c>
      <c r="D118" s="37">
        <v>13</v>
      </c>
      <c r="E118" s="38" t="s">
        <v>589</v>
      </c>
      <c r="F118" s="33">
        <v>0</v>
      </c>
      <c r="G118" s="35">
        <v>67987.199999999997</v>
      </c>
      <c r="H118" s="35">
        <v>67987.199999999997</v>
      </c>
      <c r="I118" s="36">
        <f t="shared" si="1"/>
        <v>100</v>
      </c>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row>
    <row r="119" spans="1:33" ht="31.5" x14ac:dyDescent="0.25">
      <c r="A119" s="31" t="s">
        <v>590</v>
      </c>
      <c r="B119" s="32">
        <v>501</v>
      </c>
      <c r="C119" s="37">
        <v>1</v>
      </c>
      <c r="D119" s="37">
        <v>13</v>
      </c>
      <c r="E119" s="38" t="s">
        <v>591</v>
      </c>
      <c r="F119" s="33">
        <v>0</v>
      </c>
      <c r="G119" s="35">
        <v>67987.199999999997</v>
      </c>
      <c r="H119" s="35">
        <v>67987.199999999997</v>
      </c>
      <c r="I119" s="36">
        <f t="shared" si="1"/>
        <v>100</v>
      </c>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row>
    <row r="120" spans="1:33" ht="31.5" x14ac:dyDescent="0.25">
      <c r="A120" s="31" t="s">
        <v>478</v>
      </c>
      <c r="B120" s="32">
        <v>501</v>
      </c>
      <c r="C120" s="37">
        <v>1</v>
      </c>
      <c r="D120" s="37">
        <v>13</v>
      </c>
      <c r="E120" s="38" t="s">
        <v>591</v>
      </c>
      <c r="F120" s="32" t="s">
        <v>479</v>
      </c>
      <c r="G120" s="35">
        <v>67987.199999999997</v>
      </c>
      <c r="H120" s="35">
        <v>67987.199999999997</v>
      </c>
      <c r="I120" s="36">
        <f t="shared" si="1"/>
        <v>100</v>
      </c>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row>
    <row r="121" spans="1:33" ht="47.25" x14ac:dyDescent="0.25">
      <c r="A121" s="31" t="s">
        <v>592</v>
      </c>
      <c r="B121" s="32">
        <v>501</v>
      </c>
      <c r="C121" s="37">
        <v>1</v>
      </c>
      <c r="D121" s="37">
        <v>13</v>
      </c>
      <c r="E121" s="38" t="s">
        <v>593</v>
      </c>
      <c r="F121" s="33">
        <v>0</v>
      </c>
      <c r="G121" s="35">
        <v>1041455.76</v>
      </c>
      <c r="H121" s="35">
        <v>991002.36</v>
      </c>
      <c r="I121" s="36">
        <f t="shared" si="1"/>
        <v>95.155492730675377</v>
      </c>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row>
    <row r="122" spans="1:33" ht="31.5" x14ac:dyDescent="0.25">
      <c r="A122" s="31" t="s">
        <v>594</v>
      </c>
      <c r="B122" s="32">
        <v>501</v>
      </c>
      <c r="C122" s="37">
        <v>1</v>
      </c>
      <c r="D122" s="37">
        <v>13</v>
      </c>
      <c r="E122" s="38" t="s">
        <v>595</v>
      </c>
      <c r="F122" s="33">
        <v>0</v>
      </c>
      <c r="G122" s="35">
        <v>1041455.76</v>
      </c>
      <c r="H122" s="35">
        <v>991002.36</v>
      </c>
      <c r="I122" s="36">
        <f t="shared" si="1"/>
        <v>95.155492730675377</v>
      </c>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row>
    <row r="123" spans="1:33" ht="31.5" x14ac:dyDescent="0.25">
      <c r="A123" s="31" t="s">
        <v>478</v>
      </c>
      <c r="B123" s="32">
        <v>501</v>
      </c>
      <c r="C123" s="37">
        <v>1</v>
      </c>
      <c r="D123" s="37">
        <v>13</v>
      </c>
      <c r="E123" s="38" t="s">
        <v>595</v>
      </c>
      <c r="F123" s="32" t="s">
        <v>479</v>
      </c>
      <c r="G123" s="35">
        <v>1041455.76</v>
      </c>
      <c r="H123" s="35">
        <v>991002.36</v>
      </c>
      <c r="I123" s="36">
        <f t="shared" si="1"/>
        <v>95.155492730675377</v>
      </c>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row>
    <row r="124" spans="1:33" ht="63" x14ac:dyDescent="0.25">
      <c r="A124" s="31" t="s">
        <v>596</v>
      </c>
      <c r="B124" s="32">
        <v>501</v>
      </c>
      <c r="C124" s="37">
        <v>1</v>
      </c>
      <c r="D124" s="37">
        <v>13</v>
      </c>
      <c r="E124" s="38" t="s">
        <v>597</v>
      </c>
      <c r="F124" s="33">
        <v>0</v>
      </c>
      <c r="G124" s="35">
        <v>35000</v>
      </c>
      <c r="H124" s="35">
        <v>35000</v>
      </c>
      <c r="I124" s="36">
        <f t="shared" si="1"/>
        <v>100</v>
      </c>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row>
    <row r="125" spans="1:33" ht="47.25" x14ac:dyDescent="0.25">
      <c r="A125" s="31" t="s">
        <v>598</v>
      </c>
      <c r="B125" s="32">
        <v>501</v>
      </c>
      <c r="C125" s="37">
        <v>1</v>
      </c>
      <c r="D125" s="37">
        <v>13</v>
      </c>
      <c r="E125" s="38" t="s">
        <v>599</v>
      </c>
      <c r="F125" s="33">
        <v>0</v>
      </c>
      <c r="G125" s="35">
        <v>35000</v>
      </c>
      <c r="H125" s="35">
        <v>35000</v>
      </c>
      <c r="I125" s="36">
        <f t="shared" si="1"/>
        <v>100</v>
      </c>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row>
    <row r="126" spans="1:33" ht="47.25" x14ac:dyDescent="0.25">
      <c r="A126" s="31" t="s">
        <v>600</v>
      </c>
      <c r="B126" s="32">
        <v>501</v>
      </c>
      <c r="C126" s="37">
        <v>1</v>
      </c>
      <c r="D126" s="37">
        <v>13</v>
      </c>
      <c r="E126" s="38" t="s">
        <v>601</v>
      </c>
      <c r="F126" s="33">
        <v>0</v>
      </c>
      <c r="G126" s="35">
        <v>35000</v>
      </c>
      <c r="H126" s="35">
        <v>35000</v>
      </c>
      <c r="I126" s="36">
        <f t="shared" si="1"/>
        <v>100</v>
      </c>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row>
    <row r="127" spans="1:33" x14ac:dyDescent="0.25">
      <c r="A127" s="31" t="s">
        <v>480</v>
      </c>
      <c r="B127" s="32">
        <v>501</v>
      </c>
      <c r="C127" s="37">
        <v>1</v>
      </c>
      <c r="D127" s="37">
        <v>13</v>
      </c>
      <c r="E127" s="38" t="s">
        <v>601</v>
      </c>
      <c r="F127" s="32" t="s">
        <v>481</v>
      </c>
      <c r="G127" s="35">
        <v>35000</v>
      </c>
      <c r="H127" s="35">
        <v>35000</v>
      </c>
      <c r="I127" s="36">
        <f t="shared" si="1"/>
        <v>100</v>
      </c>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row>
    <row r="128" spans="1:33" ht="63" x14ac:dyDescent="0.25">
      <c r="A128" s="31" t="s">
        <v>602</v>
      </c>
      <c r="B128" s="32">
        <v>501</v>
      </c>
      <c r="C128" s="37">
        <v>1</v>
      </c>
      <c r="D128" s="37">
        <v>13</v>
      </c>
      <c r="E128" s="38" t="s">
        <v>603</v>
      </c>
      <c r="F128" s="33">
        <v>0</v>
      </c>
      <c r="G128" s="35">
        <v>83000</v>
      </c>
      <c r="H128" s="35">
        <v>83000</v>
      </c>
      <c r="I128" s="36">
        <f t="shared" si="1"/>
        <v>100</v>
      </c>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row>
    <row r="129" spans="1:33" ht="47.25" x14ac:dyDescent="0.25">
      <c r="A129" s="31" t="s">
        <v>604</v>
      </c>
      <c r="B129" s="32">
        <v>501</v>
      </c>
      <c r="C129" s="37">
        <v>1</v>
      </c>
      <c r="D129" s="37">
        <v>13</v>
      </c>
      <c r="E129" s="38" t="s">
        <v>605</v>
      </c>
      <c r="F129" s="33">
        <v>0</v>
      </c>
      <c r="G129" s="35">
        <v>83000</v>
      </c>
      <c r="H129" s="35">
        <v>83000</v>
      </c>
      <c r="I129" s="36">
        <f t="shared" si="1"/>
        <v>100</v>
      </c>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row>
    <row r="130" spans="1:33" ht="78.75" x14ac:dyDescent="0.25">
      <c r="A130" s="31" t="s">
        <v>606</v>
      </c>
      <c r="B130" s="32">
        <v>501</v>
      </c>
      <c r="C130" s="37">
        <v>1</v>
      </c>
      <c r="D130" s="37">
        <v>13</v>
      </c>
      <c r="E130" s="38" t="s">
        <v>607</v>
      </c>
      <c r="F130" s="33">
        <v>0</v>
      </c>
      <c r="G130" s="35">
        <v>14000</v>
      </c>
      <c r="H130" s="35">
        <v>14000</v>
      </c>
      <c r="I130" s="36">
        <f t="shared" si="1"/>
        <v>100</v>
      </c>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row>
    <row r="131" spans="1:33" x14ac:dyDescent="0.25">
      <c r="A131" s="31" t="s">
        <v>480</v>
      </c>
      <c r="B131" s="32">
        <v>501</v>
      </c>
      <c r="C131" s="37">
        <v>1</v>
      </c>
      <c r="D131" s="37">
        <v>13</v>
      </c>
      <c r="E131" s="38" t="s">
        <v>607</v>
      </c>
      <c r="F131" s="32" t="s">
        <v>481</v>
      </c>
      <c r="G131" s="35">
        <v>14000</v>
      </c>
      <c r="H131" s="35">
        <v>14000</v>
      </c>
      <c r="I131" s="36">
        <f t="shared" si="1"/>
        <v>100</v>
      </c>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row>
    <row r="132" spans="1:33" ht="78.75" x14ac:dyDescent="0.25">
      <c r="A132" s="31" t="s">
        <v>608</v>
      </c>
      <c r="B132" s="32">
        <v>501</v>
      </c>
      <c r="C132" s="37">
        <v>1</v>
      </c>
      <c r="D132" s="37">
        <v>13</v>
      </c>
      <c r="E132" s="38" t="s">
        <v>609</v>
      </c>
      <c r="F132" s="33">
        <v>0</v>
      </c>
      <c r="G132" s="35">
        <v>69000</v>
      </c>
      <c r="H132" s="35">
        <v>69000</v>
      </c>
      <c r="I132" s="36">
        <f t="shared" si="1"/>
        <v>100</v>
      </c>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row>
    <row r="133" spans="1:33" x14ac:dyDescent="0.25">
      <c r="A133" s="31" t="s">
        <v>480</v>
      </c>
      <c r="B133" s="32">
        <v>501</v>
      </c>
      <c r="C133" s="37">
        <v>1</v>
      </c>
      <c r="D133" s="37">
        <v>13</v>
      </c>
      <c r="E133" s="38" t="s">
        <v>609</v>
      </c>
      <c r="F133" s="32" t="s">
        <v>481</v>
      </c>
      <c r="G133" s="35">
        <v>69000</v>
      </c>
      <c r="H133" s="35">
        <v>69000</v>
      </c>
      <c r="I133" s="36">
        <f t="shared" si="1"/>
        <v>100</v>
      </c>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row>
    <row r="134" spans="1:33" ht="94.5" x14ac:dyDescent="0.25">
      <c r="A134" s="31" t="s">
        <v>610</v>
      </c>
      <c r="B134" s="32">
        <v>501</v>
      </c>
      <c r="C134" s="37">
        <v>1</v>
      </c>
      <c r="D134" s="37">
        <v>13</v>
      </c>
      <c r="E134" s="38" t="s">
        <v>611</v>
      </c>
      <c r="F134" s="33">
        <v>0</v>
      </c>
      <c r="G134" s="35">
        <v>75000</v>
      </c>
      <c r="H134" s="35">
        <v>75000</v>
      </c>
      <c r="I134" s="36">
        <f t="shared" ref="I134:I197" si="2">H134/G134*100</f>
        <v>100</v>
      </c>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row>
    <row r="135" spans="1:33" ht="63" x14ac:dyDescent="0.25">
      <c r="A135" s="31" t="s">
        <v>612</v>
      </c>
      <c r="B135" s="32">
        <v>501</v>
      </c>
      <c r="C135" s="37">
        <v>1</v>
      </c>
      <c r="D135" s="37">
        <v>13</v>
      </c>
      <c r="E135" s="38" t="s">
        <v>613</v>
      </c>
      <c r="F135" s="33">
        <v>0</v>
      </c>
      <c r="G135" s="35">
        <v>75000</v>
      </c>
      <c r="H135" s="35">
        <v>75000</v>
      </c>
      <c r="I135" s="36">
        <f t="shared" si="2"/>
        <v>100</v>
      </c>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row>
    <row r="136" spans="1:33" ht="47.25" x14ac:dyDescent="0.25">
      <c r="A136" s="31" t="s">
        <v>614</v>
      </c>
      <c r="B136" s="32">
        <v>501</v>
      </c>
      <c r="C136" s="37">
        <v>1</v>
      </c>
      <c r="D136" s="37">
        <v>13</v>
      </c>
      <c r="E136" s="38" t="s">
        <v>615</v>
      </c>
      <c r="F136" s="33">
        <v>0</v>
      </c>
      <c r="G136" s="35">
        <v>75000</v>
      </c>
      <c r="H136" s="35">
        <v>75000</v>
      </c>
      <c r="I136" s="36">
        <f t="shared" si="2"/>
        <v>100</v>
      </c>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row>
    <row r="137" spans="1:33" x14ac:dyDescent="0.25">
      <c r="A137" s="31" t="s">
        <v>480</v>
      </c>
      <c r="B137" s="32">
        <v>501</v>
      </c>
      <c r="C137" s="37">
        <v>1</v>
      </c>
      <c r="D137" s="37">
        <v>13</v>
      </c>
      <c r="E137" s="38" t="s">
        <v>615</v>
      </c>
      <c r="F137" s="32" t="s">
        <v>481</v>
      </c>
      <c r="G137" s="35">
        <v>75000</v>
      </c>
      <c r="H137" s="35">
        <v>75000</v>
      </c>
      <c r="I137" s="36">
        <f t="shared" si="2"/>
        <v>100</v>
      </c>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row>
    <row r="138" spans="1:33" ht="94.5" x14ac:dyDescent="0.25">
      <c r="A138" s="31" t="s">
        <v>616</v>
      </c>
      <c r="B138" s="32">
        <v>501</v>
      </c>
      <c r="C138" s="37">
        <v>1</v>
      </c>
      <c r="D138" s="37">
        <v>13</v>
      </c>
      <c r="E138" s="38" t="s">
        <v>617</v>
      </c>
      <c r="F138" s="33">
        <v>0</v>
      </c>
      <c r="G138" s="35">
        <v>50000</v>
      </c>
      <c r="H138" s="35">
        <v>50000</v>
      </c>
      <c r="I138" s="36">
        <f t="shared" si="2"/>
        <v>100</v>
      </c>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row>
    <row r="139" spans="1:33" ht="47.25" x14ac:dyDescent="0.25">
      <c r="A139" s="31" t="s">
        <v>618</v>
      </c>
      <c r="B139" s="32">
        <v>501</v>
      </c>
      <c r="C139" s="37">
        <v>1</v>
      </c>
      <c r="D139" s="37">
        <v>13</v>
      </c>
      <c r="E139" s="38" t="s">
        <v>619</v>
      </c>
      <c r="F139" s="33">
        <v>0</v>
      </c>
      <c r="G139" s="35">
        <v>50000</v>
      </c>
      <c r="H139" s="35">
        <v>50000</v>
      </c>
      <c r="I139" s="36">
        <f t="shared" si="2"/>
        <v>100</v>
      </c>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row>
    <row r="140" spans="1:33" ht="157.5" x14ac:dyDescent="0.25">
      <c r="A140" s="31" t="s">
        <v>620</v>
      </c>
      <c r="B140" s="32">
        <v>501</v>
      </c>
      <c r="C140" s="37">
        <v>1</v>
      </c>
      <c r="D140" s="37">
        <v>13</v>
      </c>
      <c r="E140" s="38" t="s">
        <v>621</v>
      </c>
      <c r="F140" s="33">
        <v>0</v>
      </c>
      <c r="G140" s="35">
        <v>50000</v>
      </c>
      <c r="H140" s="35">
        <v>50000</v>
      </c>
      <c r="I140" s="36">
        <f t="shared" si="2"/>
        <v>100</v>
      </c>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row>
    <row r="141" spans="1:33" ht="31.5" x14ac:dyDescent="0.25">
      <c r="A141" s="31" t="s">
        <v>478</v>
      </c>
      <c r="B141" s="32">
        <v>501</v>
      </c>
      <c r="C141" s="37">
        <v>1</v>
      </c>
      <c r="D141" s="37">
        <v>13</v>
      </c>
      <c r="E141" s="38" t="s">
        <v>621</v>
      </c>
      <c r="F141" s="32" t="s">
        <v>479</v>
      </c>
      <c r="G141" s="35">
        <v>50000</v>
      </c>
      <c r="H141" s="35">
        <v>50000</v>
      </c>
      <c r="I141" s="36">
        <f t="shared" si="2"/>
        <v>100</v>
      </c>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row>
    <row r="142" spans="1:33" ht="78.75" x14ac:dyDescent="0.25">
      <c r="A142" s="31" t="s">
        <v>622</v>
      </c>
      <c r="B142" s="32">
        <v>501</v>
      </c>
      <c r="C142" s="37">
        <v>1</v>
      </c>
      <c r="D142" s="37">
        <v>13</v>
      </c>
      <c r="E142" s="38" t="s">
        <v>623</v>
      </c>
      <c r="F142" s="33">
        <v>0</v>
      </c>
      <c r="G142" s="35">
        <v>779221.05</v>
      </c>
      <c r="H142" s="35">
        <v>767464.53</v>
      </c>
      <c r="I142" s="36">
        <f t="shared" si="2"/>
        <v>98.491247124291618</v>
      </c>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row>
    <row r="143" spans="1:33" ht="78.75" x14ac:dyDescent="0.25">
      <c r="A143" s="31" t="s">
        <v>624</v>
      </c>
      <c r="B143" s="32">
        <v>501</v>
      </c>
      <c r="C143" s="37">
        <v>1</v>
      </c>
      <c r="D143" s="37">
        <v>13</v>
      </c>
      <c r="E143" s="38" t="s">
        <v>625</v>
      </c>
      <c r="F143" s="33">
        <v>0</v>
      </c>
      <c r="G143" s="35">
        <v>779221.05</v>
      </c>
      <c r="H143" s="35">
        <v>767464.53</v>
      </c>
      <c r="I143" s="36">
        <f t="shared" si="2"/>
        <v>98.491247124291618</v>
      </c>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row>
    <row r="144" spans="1:33" ht="63" x14ac:dyDescent="0.25">
      <c r="A144" s="31" t="s">
        <v>626</v>
      </c>
      <c r="B144" s="32">
        <v>501</v>
      </c>
      <c r="C144" s="37">
        <v>1</v>
      </c>
      <c r="D144" s="37">
        <v>13</v>
      </c>
      <c r="E144" s="38" t="s">
        <v>627</v>
      </c>
      <c r="F144" s="33">
        <v>0</v>
      </c>
      <c r="G144" s="35">
        <v>740260</v>
      </c>
      <c r="H144" s="35">
        <v>729091.3</v>
      </c>
      <c r="I144" s="36">
        <f t="shared" si="2"/>
        <v>98.491246318860945</v>
      </c>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row>
    <row r="145" spans="1:33" ht="31.5" x14ac:dyDescent="0.25">
      <c r="A145" s="31" t="s">
        <v>478</v>
      </c>
      <c r="B145" s="32">
        <v>501</v>
      </c>
      <c r="C145" s="37">
        <v>1</v>
      </c>
      <c r="D145" s="37">
        <v>13</v>
      </c>
      <c r="E145" s="38" t="s">
        <v>627</v>
      </c>
      <c r="F145" s="32" t="s">
        <v>479</v>
      </c>
      <c r="G145" s="35">
        <v>740260</v>
      </c>
      <c r="H145" s="35">
        <v>729091.3</v>
      </c>
      <c r="I145" s="36">
        <f t="shared" si="2"/>
        <v>98.491246318860945</v>
      </c>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row>
    <row r="146" spans="1:33" ht="47.25" x14ac:dyDescent="0.25">
      <c r="A146" s="31" t="s">
        <v>628</v>
      </c>
      <c r="B146" s="32">
        <v>501</v>
      </c>
      <c r="C146" s="37">
        <v>1</v>
      </c>
      <c r="D146" s="37">
        <v>13</v>
      </c>
      <c r="E146" s="38" t="s">
        <v>629</v>
      </c>
      <c r="F146" s="33">
        <v>0</v>
      </c>
      <c r="G146" s="35">
        <v>38961.050000000003</v>
      </c>
      <c r="H146" s="35">
        <v>38373.230000000003</v>
      </c>
      <c r="I146" s="36">
        <f t="shared" si="2"/>
        <v>98.491262427475647</v>
      </c>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row>
    <row r="147" spans="1:33" ht="31.5" x14ac:dyDescent="0.25">
      <c r="A147" s="31" t="s">
        <v>478</v>
      </c>
      <c r="B147" s="32">
        <v>501</v>
      </c>
      <c r="C147" s="37">
        <v>1</v>
      </c>
      <c r="D147" s="37">
        <v>13</v>
      </c>
      <c r="E147" s="38" t="s">
        <v>629</v>
      </c>
      <c r="F147" s="32" t="s">
        <v>479</v>
      </c>
      <c r="G147" s="35">
        <v>38961.050000000003</v>
      </c>
      <c r="H147" s="35">
        <v>38373.230000000003</v>
      </c>
      <c r="I147" s="36">
        <f t="shared" si="2"/>
        <v>98.491262427475647</v>
      </c>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row>
    <row r="148" spans="1:33" ht="31.5" x14ac:dyDescent="0.25">
      <c r="A148" s="31" t="s">
        <v>490</v>
      </c>
      <c r="B148" s="32">
        <v>501</v>
      </c>
      <c r="C148" s="37">
        <v>1</v>
      </c>
      <c r="D148" s="37">
        <v>13</v>
      </c>
      <c r="E148" s="38" t="s">
        <v>491</v>
      </c>
      <c r="F148" s="33">
        <v>0</v>
      </c>
      <c r="G148" s="35">
        <v>27642537.09</v>
      </c>
      <c r="H148" s="35">
        <v>27318457.73</v>
      </c>
      <c r="I148" s="36">
        <f t="shared" si="2"/>
        <v>98.827606312167205</v>
      </c>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row>
    <row r="149" spans="1:33" ht="78.75" x14ac:dyDescent="0.25">
      <c r="A149" s="31" t="s">
        <v>511</v>
      </c>
      <c r="B149" s="32">
        <v>501</v>
      </c>
      <c r="C149" s="37">
        <v>1</v>
      </c>
      <c r="D149" s="37">
        <v>13</v>
      </c>
      <c r="E149" s="38" t="s">
        <v>512</v>
      </c>
      <c r="F149" s="33">
        <v>0</v>
      </c>
      <c r="G149" s="35">
        <v>27642537.09</v>
      </c>
      <c r="H149" s="35">
        <v>27318457.73</v>
      </c>
      <c r="I149" s="36">
        <f t="shared" si="2"/>
        <v>98.827606312167205</v>
      </c>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row>
    <row r="150" spans="1:33" x14ac:dyDescent="0.25">
      <c r="A150" s="31" t="s">
        <v>487</v>
      </c>
      <c r="B150" s="32">
        <v>501</v>
      </c>
      <c r="C150" s="37">
        <v>1</v>
      </c>
      <c r="D150" s="37">
        <v>13</v>
      </c>
      <c r="E150" s="38" t="s">
        <v>630</v>
      </c>
      <c r="F150" s="33">
        <v>0</v>
      </c>
      <c r="G150" s="35">
        <v>271953.75</v>
      </c>
      <c r="H150" s="35">
        <v>271953.75</v>
      </c>
      <c r="I150" s="36">
        <f t="shared" si="2"/>
        <v>100</v>
      </c>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row>
    <row r="151" spans="1:33" ht="31.5" x14ac:dyDescent="0.25">
      <c r="A151" s="31" t="s">
        <v>631</v>
      </c>
      <c r="B151" s="32">
        <v>501</v>
      </c>
      <c r="C151" s="37">
        <v>1</v>
      </c>
      <c r="D151" s="37">
        <v>13</v>
      </c>
      <c r="E151" s="38" t="s">
        <v>630</v>
      </c>
      <c r="F151" s="32" t="s">
        <v>632</v>
      </c>
      <c r="G151" s="35">
        <v>15000</v>
      </c>
      <c r="H151" s="35">
        <v>15000</v>
      </c>
      <c r="I151" s="36">
        <f t="shared" si="2"/>
        <v>100</v>
      </c>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row>
    <row r="152" spans="1:33" x14ac:dyDescent="0.25">
      <c r="A152" s="31" t="s">
        <v>480</v>
      </c>
      <c r="B152" s="32">
        <v>501</v>
      </c>
      <c r="C152" s="37">
        <v>1</v>
      </c>
      <c r="D152" s="37">
        <v>13</v>
      </c>
      <c r="E152" s="38" t="s">
        <v>630</v>
      </c>
      <c r="F152" s="32" t="s">
        <v>481</v>
      </c>
      <c r="G152" s="35">
        <v>256953.75</v>
      </c>
      <c r="H152" s="35">
        <v>256953.75</v>
      </c>
      <c r="I152" s="36">
        <f t="shared" si="2"/>
        <v>100</v>
      </c>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row>
    <row r="153" spans="1:33" ht="47.25" x14ac:dyDescent="0.25">
      <c r="A153" s="31" t="s">
        <v>633</v>
      </c>
      <c r="B153" s="32">
        <v>501</v>
      </c>
      <c r="C153" s="37">
        <v>1</v>
      </c>
      <c r="D153" s="37">
        <v>13</v>
      </c>
      <c r="E153" s="38" t="s">
        <v>634</v>
      </c>
      <c r="F153" s="33">
        <v>0</v>
      </c>
      <c r="G153" s="35">
        <v>135096.12</v>
      </c>
      <c r="H153" s="35">
        <v>135096.12</v>
      </c>
      <c r="I153" s="36">
        <f t="shared" si="2"/>
        <v>100</v>
      </c>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row>
    <row r="154" spans="1:33" ht="78.75" x14ac:dyDescent="0.25">
      <c r="A154" s="31" t="s">
        <v>476</v>
      </c>
      <c r="B154" s="32">
        <v>501</v>
      </c>
      <c r="C154" s="37">
        <v>1</v>
      </c>
      <c r="D154" s="37">
        <v>13</v>
      </c>
      <c r="E154" s="38" t="s">
        <v>634</v>
      </c>
      <c r="F154" s="32" t="s">
        <v>477</v>
      </c>
      <c r="G154" s="35">
        <v>44327.64</v>
      </c>
      <c r="H154" s="35">
        <v>44327.64</v>
      </c>
      <c r="I154" s="36">
        <f t="shared" si="2"/>
        <v>100</v>
      </c>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row>
    <row r="155" spans="1:33" ht="31.5" x14ac:dyDescent="0.25">
      <c r="A155" s="31" t="s">
        <v>631</v>
      </c>
      <c r="B155" s="32">
        <v>501</v>
      </c>
      <c r="C155" s="37">
        <v>1</v>
      </c>
      <c r="D155" s="37">
        <v>13</v>
      </c>
      <c r="E155" s="38" t="s">
        <v>634</v>
      </c>
      <c r="F155" s="32" t="s">
        <v>632</v>
      </c>
      <c r="G155" s="35">
        <v>90768.48</v>
      </c>
      <c r="H155" s="35">
        <v>90768.48</v>
      </c>
      <c r="I155" s="36">
        <f t="shared" si="2"/>
        <v>100</v>
      </c>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row>
    <row r="156" spans="1:33" ht="31.5" x14ac:dyDescent="0.25">
      <c r="A156" s="31" t="s">
        <v>635</v>
      </c>
      <c r="B156" s="32">
        <v>501</v>
      </c>
      <c r="C156" s="37">
        <v>1</v>
      </c>
      <c r="D156" s="37">
        <v>13</v>
      </c>
      <c r="E156" s="38" t="s">
        <v>636</v>
      </c>
      <c r="F156" s="33">
        <v>0</v>
      </c>
      <c r="G156" s="35">
        <v>21925458</v>
      </c>
      <c r="H156" s="35">
        <v>21728125.149999999</v>
      </c>
      <c r="I156" s="36">
        <f t="shared" si="2"/>
        <v>99.099982996934415</v>
      </c>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row>
    <row r="157" spans="1:33" ht="78.75" x14ac:dyDescent="0.25">
      <c r="A157" s="31" t="s">
        <v>476</v>
      </c>
      <c r="B157" s="32">
        <v>501</v>
      </c>
      <c r="C157" s="37">
        <v>1</v>
      </c>
      <c r="D157" s="37">
        <v>13</v>
      </c>
      <c r="E157" s="38" t="s">
        <v>636</v>
      </c>
      <c r="F157" s="32" t="s">
        <v>477</v>
      </c>
      <c r="G157" s="35">
        <v>17791706.050000001</v>
      </c>
      <c r="H157" s="35">
        <v>17791706.050000001</v>
      </c>
      <c r="I157" s="36">
        <f t="shared" si="2"/>
        <v>100</v>
      </c>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row>
    <row r="158" spans="1:33" ht="31.5" x14ac:dyDescent="0.25">
      <c r="A158" s="31" t="s">
        <v>478</v>
      </c>
      <c r="B158" s="32">
        <v>501</v>
      </c>
      <c r="C158" s="37">
        <v>1</v>
      </c>
      <c r="D158" s="37">
        <v>13</v>
      </c>
      <c r="E158" s="38" t="s">
        <v>636</v>
      </c>
      <c r="F158" s="32" t="s">
        <v>479</v>
      </c>
      <c r="G158" s="35">
        <v>3586222.98</v>
      </c>
      <c r="H158" s="35">
        <v>3390072.8</v>
      </c>
      <c r="I158" s="36">
        <f t="shared" si="2"/>
        <v>94.530452202946961</v>
      </c>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row>
    <row r="159" spans="1:33" x14ac:dyDescent="0.25">
      <c r="A159" s="31" t="s">
        <v>480</v>
      </c>
      <c r="B159" s="32">
        <v>501</v>
      </c>
      <c r="C159" s="37">
        <v>1</v>
      </c>
      <c r="D159" s="37">
        <v>13</v>
      </c>
      <c r="E159" s="38" t="s">
        <v>636</v>
      </c>
      <c r="F159" s="32" t="s">
        <v>481</v>
      </c>
      <c r="G159" s="35">
        <v>547528.97</v>
      </c>
      <c r="H159" s="35">
        <v>546346.30000000005</v>
      </c>
      <c r="I159" s="36">
        <f t="shared" si="2"/>
        <v>99.783998643943917</v>
      </c>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row>
    <row r="160" spans="1:33" ht="63" x14ac:dyDescent="0.25">
      <c r="A160" s="31" t="s">
        <v>637</v>
      </c>
      <c r="B160" s="32">
        <v>501</v>
      </c>
      <c r="C160" s="37">
        <v>1</v>
      </c>
      <c r="D160" s="37">
        <v>13</v>
      </c>
      <c r="E160" s="38" t="s">
        <v>638</v>
      </c>
      <c r="F160" s="33">
        <v>0</v>
      </c>
      <c r="G160" s="35">
        <v>467363.79</v>
      </c>
      <c r="H160" s="35">
        <v>467363.79</v>
      </c>
      <c r="I160" s="36">
        <f t="shared" si="2"/>
        <v>100</v>
      </c>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row>
    <row r="161" spans="1:33" ht="78.75" x14ac:dyDescent="0.25">
      <c r="A161" s="31" t="s">
        <v>476</v>
      </c>
      <c r="B161" s="32">
        <v>501</v>
      </c>
      <c r="C161" s="37">
        <v>1</v>
      </c>
      <c r="D161" s="37">
        <v>13</v>
      </c>
      <c r="E161" s="38" t="s">
        <v>638</v>
      </c>
      <c r="F161" s="32" t="s">
        <v>477</v>
      </c>
      <c r="G161" s="35">
        <v>451865.79</v>
      </c>
      <c r="H161" s="35">
        <v>451865.79</v>
      </c>
      <c r="I161" s="36">
        <f t="shared" si="2"/>
        <v>100</v>
      </c>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row>
    <row r="162" spans="1:33" ht="31.5" x14ac:dyDescent="0.25">
      <c r="A162" s="31" t="s">
        <v>478</v>
      </c>
      <c r="B162" s="32">
        <v>501</v>
      </c>
      <c r="C162" s="37">
        <v>1</v>
      </c>
      <c r="D162" s="37">
        <v>13</v>
      </c>
      <c r="E162" s="38" t="s">
        <v>638</v>
      </c>
      <c r="F162" s="32" t="s">
        <v>479</v>
      </c>
      <c r="G162" s="35">
        <v>15498</v>
      </c>
      <c r="H162" s="35">
        <v>15498</v>
      </c>
      <c r="I162" s="36">
        <f t="shared" si="2"/>
        <v>100</v>
      </c>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row>
    <row r="163" spans="1:33" ht="157.5" x14ac:dyDescent="0.25">
      <c r="A163" s="31" t="s">
        <v>639</v>
      </c>
      <c r="B163" s="32">
        <v>501</v>
      </c>
      <c r="C163" s="37">
        <v>1</v>
      </c>
      <c r="D163" s="37">
        <v>13</v>
      </c>
      <c r="E163" s="38" t="s">
        <v>640</v>
      </c>
      <c r="F163" s="33">
        <v>0</v>
      </c>
      <c r="G163" s="35">
        <v>114749</v>
      </c>
      <c r="H163" s="35">
        <v>114749</v>
      </c>
      <c r="I163" s="36">
        <f t="shared" si="2"/>
        <v>100</v>
      </c>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row>
    <row r="164" spans="1:33" x14ac:dyDescent="0.25">
      <c r="A164" s="31" t="s">
        <v>641</v>
      </c>
      <c r="B164" s="32">
        <v>501</v>
      </c>
      <c r="C164" s="37">
        <v>1</v>
      </c>
      <c r="D164" s="37">
        <v>13</v>
      </c>
      <c r="E164" s="38" t="s">
        <v>640</v>
      </c>
      <c r="F164" s="32" t="s">
        <v>642</v>
      </c>
      <c r="G164" s="35">
        <v>114749</v>
      </c>
      <c r="H164" s="35">
        <v>114749</v>
      </c>
      <c r="I164" s="36">
        <f t="shared" si="2"/>
        <v>100</v>
      </c>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row>
    <row r="165" spans="1:33" ht="31.5" x14ac:dyDescent="0.25">
      <c r="A165" s="31" t="s">
        <v>643</v>
      </c>
      <c r="B165" s="32">
        <v>501</v>
      </c>
      <c r="C165" s="37">
        <v>1</v>
      </c>
      <c r="D165" s="37">
        <v>13</v>
      </c>
      <c r="E165" s="38" t="s">
        <v>644</v>
      </c>
      <c r="F165" s="33">
        <v>0</v>
      </c>
      <c r="G165" s="35">
        <v>1569786.43</v>
      </c>
      <c r="H165" s="35">
        <v>1569749.69</v>
      </c>
      <c r="I165" s="36">
        <f t="shared" si="2"/>
        <v>99.997659554236307</v>
      </c>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row>
    <row r="166" spans="1:33" ht="78.75" x14ac:dyDescent="0.25">
      <c r="A166" s="31" t="s">
        <v>476</v>
      </c>
      <c r="B166" s="32">
        <v>501</v>
      </c>
      <c r="C166" s="37">
        <v>1</v>
      </c>
      <c r="D166" s="37">
        <v>13</v>
      </c>
      <c r="E166" s="38" t="s">
        <v>644</v>
      </c>
      <c r="F166" s="32" t="s">
        <v>477</v>
      </c>
      <c r="G166" s="35">
        <v>1029991.43</v>
      </c>
      <c r="H166" s="35">
        <v>1029954.69</v>
      </c>
      <c r="I166" s="36">
        <f t="shared" si="2"/>
        <v>99.996432980029738</v>
      </c>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row>
    <row r="167" spans="1:33" ht="31.5" x14ac:dyDescent="0.25">
      <c r="A167" s="31" t="s">
        <v>478</v>
      </c>
      <c r="B167" s="32">
        <v>501</v>
      </c>
      <c r="C167" s="37">
        <v>1</v>
      </c>
      <c r="D167" s="37">
        <v>13</v>
      </c>
      <c r="E167" s="38" t="s">
        <v>644</v>
      </c>
      <c r="F167" s="32" t="s">
        <v>479</v>
      </c>
      <c r="G167" s="35">
        <v>539795</v>
      </c>
      <c r="H167" s="35">
        <v>539795</v>
      </c>
      <c r="I167" s="36">
        <f t="shared" si="2"/>
        <v>100</v>
      </c>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row>
    <row r="168" spans="1:33" ht="47.25" x14ac:dyDescent="0.25">
      <c r="A168" s="31" t="s">
        <v>645</v>
      </c>
      <c r="B168" s="32">
        <v>501</v>
      </c>
      <c r="C168" s="37">
        <v>1</v>
      </c>
      <c r="D168" s="37">
        <v>13</v>
      </c>
      <c r="E168" s="38" t="s">
        <v>646</v>
      </c>
      <c r="F168" s="33">
        <v>0</v>
      </c>
      <c r="G168" s="35">
        <v>2161530</v>
      </c>
      <c r="H168" s="35">
        <v>2034995.23</v>
      </c>
      <c r="I168" s="36">
        <f t="shared" si="2"/>
        <v>94.146055340430152</v>
      </c>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row>
    <row r="169" spans="1:33" ht="78.75" x14ac:dyDescent="0.25">
      <c r="A169" s="31" t="s">
        <v>476</v>
      </c>
      <c r="B169" s="32">
        <v>501</v>
      </c>
      <c r="C169" s="37">
        <v>1</v>
      </c>
      <c r="D169" s="37">
        <v>13</v>
      </c>
      <c r="E169" s="38" t="s">
        <v>646</v>
      </c>
      <c r="F169" s="32" t="s">
        <v>477</v>
      </c>
      <c r="G169" s="35">
        <v>2042127.12</v>
      </c>
      <c r="H169" s="35">
        <v>2000679.45</v>
      </c>
      <c r="I169" s="36">
        <f t="shared" si="2"/>
        <v>97.970367780042992</v>
      </c>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row>
    <row r="170" spans="1:33" ht="31.5" x14ac:dyDescent="0.25">
      <c r="A170" s="31" t="s">
        <v>478</v>
      </c>
      <c r="B170" s="32">
        <v>501</v>
      </c>
      <c r="C170" s="37">
        <v>1</v>
      </c>
      <c r="D170" s="37">
        <v>13</v>
      </c>
      <c r="E170" s="38" t="s">
        <v>646</v>
      </c>
      <c r="F170" s="32" t="s">
        <v>479</v>
      </c>
      <c r="G170" s="35">
        <v>119402.88</v>
      </c>
      <c r="H170" s="35">
        <v>34315.78</v>
      </c>
      <c r="I170" s="36">
        <f t="shared" si="2"/>
        <v>28.739491040752114</v>
      </c>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row>
    <row r="171" spans="1:33" ht="47.25" x14ac:dyDescent="0.25">
      <c r="A171" s="31" t="s">
        <v>647</v>
      </c>
      <c r="B171" s="32">
        <v>501</v>
      </c>
      <c r="C171" s="37">
        <v>1</v>
      </c>
      <c r="D171" s="37">
        <v>13</v>
      </c>
      <c r="E171" s="38" t="s">
        <v>648</v>
      </c>
      <c r="F171" s="33">
        <v>0</v>
      </c>
      <c r="G171" s="35">
        <v>39000</v>
      </c>
      <c r="H171" s="35">
        <v>39000</v>
      </c>
      <c r="I171" s="36">
        <f t="shared" si="2"/>
        <v>100</v>
      </c>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row>
    <row r="172" spans="1:33" ht="31.5" x14ac:dyDescent="0.25">
      <c r="A172" s="31" t="s">
        <v>478</v>
      </c>
      <c r="B172" s="32">
        <v>501</v>
      </c>
      <c r="C172" s="37">
        <v>1</v>
      </c>
      <c r="D172" s="37">
        <v>13</v>
      </c>
      <c r="E172" s="38" t="s">
        <v>648</v>
      </c>
      <c r="F172" s="32" t="s">
        <v>479</v>
      </c>
      <c r="G172" s="35">
        <v>39000</v>
      </c>
      <c r="H172" s="35">
        <v>39000</v>
      </c>
      <c r="I172" s="36">
        <f t="shared" si="2"/>
        <v>100</v>
      </c>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row>
    <row r="173" spans="1:33" ht="31.5" x14ac:dyDescent="0.25">
      <c r="A173" s="31" t="s">
        <v>649</v>
      </c>
      <c r="B173" s="32">
        <v>501</v>
      </c>
      <c r="C173" s="37">
        <v>1</v>
      </c>
      <c r="D173" s="37">
        <v>13</v>
      </c>
      <c r="E173" s="38" t="s">
        <v>650</v>
      </c>
      <c r="F173" s="33">
        <v>0</v>
      </c>
      <c r="G173" s="35">
        <v>957600</v>
      </c>
      <c r="H173" s="35">
        <v>957425</v>
      </c>
      <c r="I173" s="36">
        <f t="shared" si="2"/>
        <v>99.981725146198826</v>
      </c>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row>
    <row r="174" spans="1:33" ht="31.5" x14ac:dyDescent="0.25">
      <c r="A174" s="31" t="s">
        <v>478</v>
      </c>
      <c r="B174" s="32">
        <v>501</v>
      </c>
      <c r="C174" s="37">
        <v>1</v>
      </c>
      <c r="D174" s="37">
        <v>13</v>
      </c>
      <c r="E174" s="38" t="s">
        <v>650</v>
      </c>
      <c r="F174" s="32" t="s">
        <v>479</v>
      </c>
      <c r="G174" s="35">
        <v>957600</v>
      </c>
      <c r="H174" s="35">
        <v>957425</v>
      </c>
      <c r="I174" s="36">
        <f t="shared" si="2"/>
        <v>99.981725146198826</v>
      </c>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row>
    <row r="175" spans="1:33" ht="31.5" x14ac:dyDescent="0.25">
      <c r="A175" s="31" t="s">
        <v>651</v>
      </c>
      <c r="B175" s="32">
        <v>501</v>
      </c>
      <c r="C175" s="37">
        <v>3</v>
      </c>
      <c r="D175" s="33">
        <v>0</v>
      </c>
      <c r="E175" s="34">
        <v>0</v>
      </c>
      <c r="F175" s="33">
        <v>0</v>
      </c>
      <c r="G175" s="35">
        <v>8394596.4900000002</v>
      </c>
      <c r="H175" s="35">
        <v>6184596.4900000002</v>
      </c>
      <c r="I175" s="36">
        <f t="shared" si="2"/>
        <v>73.673541037587142</v>
      </c>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row>
    <row r="176" spans="1:33" ht="47.25" x14ac:dyDescent="0.25">
      <c r="A176" s="31" t="s">
        <v>652</v>
      </c>
      <c r="B176" s="32">
        <v>501</v>
      </c>
      <c r="C176" s="37">
        <v>3</v>
      </c>
      <c r="D176" s="37">
        <v>9</v>
      </c>
      <c r="E176" s="34">
        <v>0</v>
      </c>
      <c r="F176" s="33">
        <v>0</v>
      </c>
      <c r="G176" s="35">
        <v>8394596.4900000002</v>
      </c>
      <c r="H176" s="35">
        <v>6184596.4900000002</v>
      </c>
      <c r="I176" s="36">
        <f t="shared" si="2"/>
        <v>73.673541037587142</v>
      </c>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row>
    <row r="177" spans="1:33" ht="31.5" x14ac:dyDescent="0.25">
      <c r="A177" s="31" t="s">
        <v>490</v>
      </c>
      <c r="B177" s="32">
        <v>501</v>
      </c>
      <c r="C177" s="37">
        <v>3</v>
      </c>
      <c r="D177" s="37">
        <v>9</v>
      </c>
      <c r="E177" s="38" t="s">
        <v>491</v>
      </c>
      <c r="F177" s="33">
        <v>0</v>
      </c>
      <c r="G177" s="35">
        <v>8394596.4900000002</v>
      </c>
      <c r="H177" s="35">
        <v>6184596.4900000002</v>
      </c>
      <c r="I177" s="36">
        <f t="shared" si="2"/>
        <v>73.673541037587142</v>
      </c>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row>
    <row r="178" spans="1:33" ht="78.75" x14ac:dyDescent="0.25">
      <c r="A178" s="31" t="s">
        <v>511</v>
      </c>
      <c r="B178" s="32">
        <v>501</v>
      </c>
      <c r="C178" s="37">
        <v>3</v>
      </c>
      <c r="D178" s="37">
        <v>9</v>
      </c>
      <c r="E178" s="38" t="s">
        <v>512</v>
      </c>
      <c r="F178" s="33">
        <v>0</v>
      </c>
      <c r="G178" s="35">
        <v>8394596.4900000002</v>
      </c>
      <c r="H178" s="35">
        <v>6184596.4900000002</v>
      </c>
      <c r="I178" s="36">
        <f t="shared" si="2"/>
        <v>73.673541037587142</v>
      </c>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row>
    <row r="179" spans="1:33" ht="63" x14ac:dyDescent="0.25">
      <c r="A179" s="31" t="s">
        <v>637</v>
      </c>
      <c r="B179" s="32">
        <v>501</v>
      </c>
      <c r="C179" s="37">
        <v>3</v>
      </c>
      <c r="D179" s="37">
        <v>9</v>
      </c>
      <c r="E179" s="38" t="s">
        <v>638</v>
      </c>
      <c r="F179" s="33">
        <v>0</v>
      </c>
      <c r="G179" s="35">
        <v>362564.48</v>
      </c>
      <c r="H179" s="35">
        <v>362564.48</v>
      </c>
      <c r="I179" s="36">
        <f t="shared" si="2"/>
        <v>100</v>
      </c>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row>
    <row r="180" spans="1:33" ht="78.75" x14ac:dyDescent="0.25">
      <c r="A180" s="31" t="s">
        <v>476</v>
      </c>
      <c r="B180" s="32">
        <v>501</v>
      </c>
      <c r="C180" s="37">
        <v>3</v>
      </c>
      <c r="D180" s="37">
        <v>9</v>
      </c>
      <c r="E180" s="38" t="s">
        <v>638</v>
      </c>
      <c r="F180" s="32" t="s">
        <v>477</v>
      </c>
      <c r="G180" s="35">
        <v>293345.3</v>
      </c>
      <c r="H180" s="35">
        <v>293345.3</v>
      </c>
      <c r="I180" s="36">
        <f t="shared" si="2"/>
        <v>100</v>
      </c>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row>
    <row r="181" spans="1:33" ht="31.5" x14ac:dyDescent="0.25">
      <c r="A181" s="31" t="s">
        <v>478</v>
      </c>
      <c r="B181" s="32">
        <v>501</v>
      </c>
      <c r="C181" s="37">
        <v>3</v>
      </c>
      <c r="D181" s="37">
        <v>9</v>
      </c>
      <c r="E181" s="38" t="s">
        <v>638</v>
      </c>
      <c r="F181" s="32" t="s">
        <v>479</v>
      </c>
      <c r="G181" s="35">
        <v>29664</v>
      </c>
      <c r="H181" s="35">
        <v>29664</v>
      </c>
      <c r="I181" s="36">
        <f t="shared" si="2"/>
        <v>100</v>
      </c>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row>
    <row r="182" spans="1:33" ht="31.5" x14ac:dyDescent="0.25">
      <c r="A182" s="31" t="s">
        <v>631</v>
      </c>
      <c r="B182" s="32">
        <v>501</v>
      </c>
      <c r="C182" s="37">
        <v>3</v>
      </c>
      <c r="D182" s="37">
        <v>9</v>
      </c>
      <c r="E182" s="38" t="s">
        <v>638</v>
      </c>
      <c r="F182" s="32" t="s">
        <v>632</v>
      </c>
      <c r="G182" s="35">
        <v>39555.18</v>
      </c>
      <c r="H182" s="35">
        <v>39555.18</v>
      </c>
      <c r="I182" s="36">
        <f t="shared" si="2"/>
        <v>100</v>
      </c>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row>
    <row r="183" spans="1:33" ht="47.25" x14ac:dyDescent="0.25">
      <c r="A183" s="31" t="s">
        <v>653</v>
      </c>
      <c r="B183" s="32">
        <v>501</v>
      </c>
      <c r="C183" s="37">
        <v>3</v>
      </c>
      <c r="D183" s="37">
        <v>9</v>
      </c>
      <c r="E183" s="38" t="s">
        <v>654</v>
      </c>
      <c r="F183" s="33">
        <v>0</v>
      </c>
      <c r="G183" s="35">
        <v>2210000</v>
      </c>
      <c r="H183" s="35">
        <v>0</v>
      </c>
      <c r="I183" s="36">
        <f t="shared" si="2"/>
        <v>0</v>
      </c>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row>
    <row r="184" spans="1:33" ht="31.5" x14ac:dyDescent="0.25">
      <c r="A184" s="31" t="s">
        <v>478</v>
      </c>
      <c r="B184" s="32">
        <v>501</v>
      </c>
      <c r="C184" s="37">
        <v>3</v>
      </c>
      <c r="D184" s="37">
        <v>9</v>
      </c>
      <c r="E184" s="38" t="s">
        <v>654</v>
      </c>
      <c r="F184" s="32" t="s">
        <v>479</v>
      </c>
      <c r="G184" s="35">
        <v>2210000</v>
      </c>
      <c r="H184" s="35">
        <v>0</v>
      </c>
      <c r="I184" s="36">
        <f t="shared" si="2"/>
        <v>0</v>
      </c>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row>
    <row r="185" spans="1:33" ht="31.5" x14ac:dyDescent="0.25">
      <c r="A185" s="31" t="s">
        <v>655</v>
      </c>
      <c r="B185" s="32">
        <v>501</v>
      </c>
      <c r="C185" s="37">
        <v>3</v>
      </c>
      <c r="D185" s="37">
        <v>9</v>
      </c>
      <c r="E185" s="38" t="s">
        <v>656</v>
      </c>
      <c r="F185" s="33">
        <v>0</v>
      </c>
      <c r="G185" s="35">
        <v>5822032.0099999998</v>
      </c>
      <c r="H185" s="35">
        <v>5822032.0099999998</v>
      </c>
      <c r="I185" s="36">
        <f t="shared" si="2"/>
        <v>100</v>
      </c>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row>
    <row r="186" spans="1:33" ht="78.75" x14ac:dyDescent="0.25">
      <c r="A186" s="31" t="s">
        <v>476</v>
      </c>
      <c r="B186" s="32">
        <v>501</v>
      </c>
      <c r="C186" s="37">
        <v>3</v>
      </c>
      <c r="D186" s="37">
        <v>9</v>
      </c>
      <c r="E186" s="38" t="s">
        <v>656</v>
      </c>
      <c r="F186" s="32" t="s">
        <v>477</v>
      </c>
      <c r="G186" s="35">
        <v>4744812.01</v>
      </c>
      <c r="H186" s="35">
        <v>4744812.01</v>
      </c>
      <c r="I186" s="36">
        <f t="shared" si="2"/>
        <v>100</v>
      </c>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row>
    <row r="187" spans="1:33" ht="31.5" x14ac:dyDescent="0.25">
      <c r="A187" s="31" t="s">
        <v>478</v>
      </c>
      <c r="B187" s="32">
        <v>501</v>
      </c>
      <c r="C187" s="37">
        <v>3</v>
      </c>
      <c r="D187" s="37">
        <v>9</v>
      </c>
      <c r="E187" s="38" t="s">
        <v>656</v>
      </c>
      <c r="F187" s="32" t="s">
        <v>479</v>
      </c>
      <c r="G187" s="35">
        <v>1077030.8600000001</v>
      </c>
      <c r="H187" s="35">
        <v>1077030.8600000001</v>
      </c>
      <c r="I187" s="36">
        <f t="shared" si="2"/>
        <v>100</v>
      </c>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row>
    <row r="188" spans="1:33" x14ac:dyDescent="0.25">
      <c r="A188" s="31" t="s">
        <v>480</v>
      </c>
      <c r="B188" s="32">
        <v>501</v>
      </c>
      <c r="C188" s="37">
        <v>3</v>
      </c>
      <c r="D188" s="37">
        <v>9</v>
      </c>
      <c r="E188" s="38" t="s">
        <v>656</v>
      </c>
      <c r="F188" s="32" t="s">
        <v>481</v>
      </c>
      <c r="G188" s="35">
        <v>189.14</v>
      </c>
      <c r="H188" s="35">
        <v>189.14</v>
      </c>
      <c r="I188" s="36">
        <f t="shared" si="2"/>
        <v>100</v>
      </c>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row>
    <row r="189" spans="1:33" x14ac:dyDescent="0.25">
      <c r="A189" s="31" t="s">
        <v>657</v>
      </c>
      <c r="B189" s="32">
        <v>501</v>
      </c>
      <c r="C189" s="37">
        <v>4</v>
      </c>
      <c r="D189" s="33">
        <v>0</v>
      </c>
      <c r="E189" s="34">
        <v>0</v>
      </c>
      <c r="F189" s="33">
        <v>0</v>
      </c>
      <c r="G189" s="35">
        <v>13170129.43</v>
      </c>
      <c r="H189" s="35">
        <v>11932278.18</v>
      </c>
      <c r="I189" s="36">
        <f t="shared" si="2"/>
        <v>90.601069969894738</v>
      </c>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row>
    <row r="190" spans="1:33" x14ac:dyDescent="0.25">
      <c r="A190" s="31" t="s">
        <v>658</v>
      </c>
      <c r="B190" s="32">
        <v>501</v>
      </c>
      <c r="C190" s="37">
        <v>4</v>
      </c>
      <c r="D190" s="37">
        <v>5</v>
      </c>
      <c r="E190" s="34">
        <v>0</v>
      </c>
      <c r="F190" s="33">
        <v>0</v>
      </c>
      <c r="G190" s="35">
        <v>1415269.04</v>
      </c>
      <c r="H190" s="35">
        <v>539502.38</v>
      </c>
      <c r="I190" s="36">
        <f t="shared" si="2"/>
        <v>38.120128735381648</v>
      </c>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row>
    <row r="191" spans="1:33" ht="63" x14ac:dyDescent="0.25">
      <c r="A191" s="31" t="s">
        <v>602</v>
      </c>
      <c r="B191" s="32">
        <v>501</v>
      </c>
      <c r="C191" s="37">
        <v>4</v>
      </c>
      <c r="D191" s="37">
        <v>5</v>
      </c>
      <c r="E191" s="38" t="s">
        <v>603</v>
      </c>
      <c r="F191" s="33">
        <v>0</v>
      </c>
      <c r="G191" s="35">
        <v>1255321.6299999999</v>
      </c>
      <c r="H191" s="35">
        <v>379555.01</v>
      </c>
      <c r="I191" s="36">
        <f t="shared" si="2"/>
        <v>30.235678325721199</v>
      </c>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row>
    <row r="192" spans="1:33" ht="47.25" x14ac:dyDescent="0.25">
      <c r="A192" s="31" t="s">
        <v>659</v>
      </c>
      <c r="B192" s="32">
        <v>501</v>
      </c>
      <c r="C192" s="37">
        <v>4</v>
      </c>
      <c r="D192" s="37">
        <v>5</v>
      </c>
      <c r="E192" s="38" t="s">
        <v>660</v>
      </c>
      <c r="F192" s="33">
        <v>0</v>
      </c>
      <c r="G192" s="35">
        <v>877681.63</v>
      </c>
      <c r="H192" s="35">
        <v>1927.41</v>
      </c>
      <c r="I192" s="36">
        <f t="shared" si="2"/>
        <v>0.21960240867750647</v>
      </c>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row>
    <row r="193" spans="1:33" ht="47.25" x14ac:dyDescent="0.25">
      <c r="A193" s="31" t="s">
        <v>661</v>
      </c>
      <c r="B193" s="32">
        <v>501</v>
      </c>
      <c r="C193" s="37">
        <v>4</v>
      </c>
      <c r="D193" s="37">
        <v>5</v>
      </c>
      <c r="E193" s="38" t="s">
        <v>662</v>
      </c>
      <c r="F193" s="33">
        <v>0</v>
      </c>
      <c r="G193" s="35">
        <v>875650</v>
      </c>
      <c r="H193" s="35">
        <v>0</v>
      </c>
      <c r="I193" s="36">
        <f t="shared" si="2"/>
        <v>0</v>
      </c>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row>
    <row r="194" spans="1:33" x14ac:dyDescent="0.25">
      <c r="A194" s="31" t="s">
        <v>480</v>
      </c>
      <c r="B194" s="32">
        <v>501</v>
      </c>
      <c r="C194" s="37">
        <v>4</v>
      </c>
      <c r="D194" s="37">
        <v>5</v>
      </c>
      <c r="E194" s="38" t="s">
        <v>662</v>
      </c>
      <c r="F194" s="32" t="s">
        <v>481</v>
      </c>
      <c r="G194" s="35">
        <v>875650</v>
      </c>
      <c r="H194" s="35">
        <v>0</v>
      </c>
      <c r="I194" s="36">
        <f t="shared" si="2"/>
        <v>0</v>
      </c>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row>
    <row r="195" spans="1:33" ht="110.25" x14ac:dyDescent="0.25">
      <c r="A195" s="31" t="s">
        <v>663</v>
      </c>
      <c r="B195" s="32">
        <v>501</v>
      </c>
      <c r="C195" s="37">
        <v>4</v>
      </c>
      <c r="D195" s="37">
        <v>5</v>
      </c>
      <c r="E195" s="38" t="s">
        <v>664</v>
      </c>
      <c r="F195" s="33">
        <v>0</v>
      </c>
      <c r="G195" s="35">
        <v>2031.63</v>
      </c>
      <c r="H195" s="35">
        <v>1927.41</v>
      </c>
      <c r="I195" s="36">
        <f t="shared" si="2"/>
        <v>94.870128911268296</v>
      </c>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row>
    <row r="196" spans="1:33" x14ac:dyDescent="0.25">
      <c r="A196" s="31" t="s">
        <v>480</v>
      </c>
      <c r="B196" s="32">
        <v>501</v>
      </c>
      <c r="C196" s="37">
        <v>4</v>
      </c>
      <c r="D196" s="37">
        <v>5</v>
      </c>
      <c r="E196" s="38" t="s">
        <v>664</v>
      </c>
      <c r="F196" s="32" t="s">
        <v>481</v>
      </c>
      <c r="G196" s="35">
        <v>2031.63</v>
      </c>
      <c r="H196" s="35">
        <v>1927.41</v>
      </c>
      <c r="I196" s="36">
        <f t="shared" si="2"/>
        <v>94.870128911268296</v>
      </c>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row>
    <row r="197" spans="1:33" ht="47.25" x14ac:dyDescent="0.25">
      <c r="A197" s="31" t="s">
        <v>604</v>
      </c>
      <c r="B197" s="32">
        <v>501</v>
      </c>
      <c r="C197" s="37">
        <v>4</v>
      </c>
      <c r="D197" s="37">
        <v>5</v>
      </c>
      <c r="E197" s="38" t="s">
        <v>605</v>
      </c>
      <c r="F197" s="33">
        <v>0</v>
      </c>
      <c r="G197" s="35">
        <v>217000</v>
      </c>
      <c r="H197" s="35">
        <v>216987.6</v>
      </c>
      <c r="I197" s="36">
        <f t="shared" si="2"/>
        <v>99.994285714285709</v>
      </c>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row>
    <row r="198" spans="1:33" ht="78.75" x14ac:dyDescent="0.25">
      <c r="A198" s="31" t="s">
        <v>606</v>
      </c>
      <c r="B198" s="32">
        <v>501</v>
      </c>
      <c r="C198" s="37">
        <v>4</v>
      </c>
      <c r="D198" s="37">
        <v>5</v>
      </c>
      <c r="E198" s="38" t="s">
        <v>607</v>
      </c>
      <c r="F198" s="33">
        <v>0</v>
      </c>
      <c r="G198" s="35">
        <v>28293.4</v>
      </c>
      <c r="H198" s="35">
        <v>28281</v>
      </c>
      <c r="I198" s="36">
        <f t="shared" ref="I198:I261" si="3">H198/G198*100</f>
        <v>99.956173524567561</v>
      </c>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row>
    <row r="199" spans="1:33" ht="31.5" x14ac:dyDescent="0.25">
      <c r="A199" s="31" t="s">
        <v>478</v>
      </c>
      <c r="B199" s="32">
        <v>501</v>
      </c>
      <c r="C199" s="37">
        <v>4</v>
      </c>
      <c r="D199" s="37">
        <v>5</v>
      </c>
      <c r="E199" s="38" t="s">
        <v>607</v>
      </c>
      <c r="F199" s="32" t="s">
        <v>479</v>
      </c>
      <c r="G199" s="35">
        <v>4293.3999999999996</v>
      </c>
      <c r="H199" s="35">
        <v>4281</v>
      </c>
      <c r="I199" s="36">
        <f t="shared" si="3"/>
        <v>99.711184608934659</v>
      </c>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row>
    <row r="200" spans="1:33" ht="31.5" x14ac:dyDescent="0.25">
      <c r="A200" s="31" t="s">
        <v>631</v>
      </c>
      <c r="B200" s="32">
        <v>501</v>
      </c>
      <c r="C200" s="37">
        <v>4</v>
      </c>
      <c r="D200" s="37">
        <v>5</v>
      </c>
      <c r="E200" s="38" t="s">
        <v>607</v>
      </c>
      <c r="F200" s="32" t="s">
        <v>632</v>
      </c>
      <c r="G200" s="35">
        <v>24000</v>
      </c>
      <c r="H200" s="35">
        <v>24000</v>
      </c>
      <c r="I200" s="36">
        <f t="shared" si="3"/>
        <v>100</v>
      </c>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row>
    <row r="201" spans="1:33" ht="78.75" x14ac:dyDescent="0.25">
      <c r="A201" s="31" t="s">
        <v>608</v>
      </c>
      <c r="B201" s="32">
        <v>501</v>
      </c>
      <c r="C201" s="37">
        <v>4</v>
      </c>
      <c r="D201" s="37">
        <v>5</v>
      </c>
      <c r="E201" s="38" t="s">
        <v>609</v>
      </c>
      <c r="F201" s="33">
        <v>0</v>
      </c>
      <c r="G201" s="35">
        <v>188706.6</v>
      </c>
      <c r="H201" s="35">
        <v>188706.6</v>
      </c>
      <c r="I201" s="36">
        <f t="shared" si="3"/>
        <v>100</v>
      </c>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row>
    <row r="202" spans="1:33" ht="31.5" x14ac:dyDescent="0.25">
      <c r="A202" s="31" t="s">
        <v>478</v>
      </c>
      <c r="B202" s="32">
        <v>501</v>
      </c>
      <c r="C202" s="37">
        <v>4</v>
      </c>
      <c r="D202" s="37">
        <v>5</v>
      </c>
      <c r="E202" s="38" t="s">
        <v>609</v>
      </c>
      <c r="F202" s="32" t="s">
        <v>479</v>
      </c>
      <c r="G202" s="35">
        <v>17706.599999999999</v>
      </c>
      <c r="H202" s="35">
        <v>17706.599999999999</v>
      </c>
      <c r="I202" s="36">
        <f t="shared" si="3"/>
        <v>100</v>
      </c>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row>
    <row r="203" spans="1:33" ht="31.5" x14ac:dyDescent="0.25">
      <c r="A203" s="31" t="s">
        <v>631</v>
      </c>
      <c r="B203" s="32">
        <v>501</v>
      </c>
      <c r="C203" s="37">
        <v>4</v>
      </c>
      <c r="D203" s="37">
        <v>5</v>
      </c>
      <c r="E203" s="38" t="s">
        <v>609</v>
      </c>
      <c r="F203" s="32" t="s">
        <v>632</v>
      </c>
      <c r="G203" s="35">
        <v>171000</v>
      </c>
      <c r="H203" s="35">
        <v>171000</v>
      </c>
      <c r="I203" s="36">
        <f t="shared" si="3"/>
        <v>100</v>
      </c>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row>
    <row r="204" spans="1:33" ht="63" x14ac:dyDescent="0.25">
      <c r="A204" s="31" t="s">
        <v>665</v>
      </c>
      <c r="B204" s="32">
        <v>501</v>
      </c>
      <c r="C204" s="37">
        <v>4</v>
      </c>
      <c r="D204" s="37">
        <v>5</v>
      </c>
      <c r="E204" s="38" t="s">
        <v>666</v>
      </c>
      <c r="F204" s="33">
        <v>0</v>
      </c>
      <c r="G204" s="35">
        <v>160640</v>
      </c>
      <c r="H204" s="35">
        <v>160640</v>
      </c>
      <c r="I204" s="36">
        <f t="shared" si="3"/>
        <v>100</v>
      </c>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row>
    <row r="205" spans="1:33" ht="47.25" x14ac:dyDescent="0.25">
      <c r="A205" s="31" t="s">
        <v>667</v>
      </c>
      <c r="B205" s="32">
        <v>501</v>
      </c>
      <c r="C205" s="37">
        <v>4</v>
      </c>
      <c r="D205" s="37">
        <v>5</v>
      </c>
      <c r="E205" s="38" t="s">
        <v>668</v>
      </c>
      <c r="F205" s="33">
        <v>0</v>
      </c>
      <c r="G205" s="35">
        <v>160640</v>
      </c>
      <c r="H205" s="35">
        <v>160640</v>
      </c>
      <c r="I205" s="36">
        <f t="shared" si="3"/>
        <v>100</v>
      </c>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row>
    <row r="206" spans="1:33" ht="31.5" x14ac:dyDescent="0.25">
      <c r="A206" s="31" t="s">
        <v>478</v>
      </c>
      <c r="B206" s="32">
        <v>501</v>
      </c>
      <c r="C206" s="37">
        <v>4</v>
      </c>
      <c r="D206" s="37">
        <v>5</v>
      </c>
      <c r="E206" s="38" t="s">
        <v>668</v>
      </c>
      <c r="F206" s="32" t="s">
        <v>479</v>
      </c>
      <c r="G206" s="35">
        <v>160640</v>
      </c>
      <c r="H206" s="35">
        <v>160640</v>
      </c>
      <c r="I206" s="36">
        <f t="shared" si="3"/>
        <v>100</v>
      </c>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row>
    <row r="207" spans="1:33" ht="31.5" x14ac:dyDescent="0.25">
      <c r="A207" s="31" t="s">
        <v>490</v>
      </c>
      <c r="B207" s="32">
        <v>501</v>
      </c>
      <c r="C207" s="37">
        <v>4</v>
      </c>
      <c r="D207" s="37">
        <v>5</v>
      </c>
      <c r="E207" s="38" t="s">
        <v>491</v>
      </c>
      <c r="F207" s="33">
        <v>0</v>
      </c>
      <c r="G207" s="35">
        <v>159947.41</v>
      </c>
      <c r="H207" s="35">
        <v>159947.37</v>
      </c>
      <c r="I207" s="36">
        <f t="shared" si="3"/>
        <v>99.999974991780107</v>
      </c>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row>
    <row r="208" spans="1:33" ht="78.75" x14ac:dyDescent="0.25">
      <c r="A208" s="31" t="s">
        <v>511</v>
      </c>
      <c r="B208" s="32">
        <v>501</v>
      </c>
      <c r="C208" s="37">
        <v>4</v>
      </c>
      <c r="D208" s="37">
        <v>5</v>
      </c>
      <c r="E208" s="38" t="s">
        <v>512</v>
      </c>
      <c r="F208" s="33">
        <v>0</v>
      </c>
      <c r="G208" s="35">
        <v>159947.41</v>
      </c>
      <c r="H208" s="35">
        <v>159947.37</v>
      </c>
      <c r="I208" s="36">
        <f t="shared" si="3"/>
        <v>99.999974991780107</v>
      </c>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row>
    <row r="209" spans="1:33" ht="78.75" x14ac:dyDescent="0.25">
      <c r="A209" s="31" t="s">
        <v>669</v>
      </c>
      <c r="B209" s="32">
        <v>501</v>
      </c>
      <c r="C209" s="37">
        <v>4</v>
      </c>
      <c r="D209" s="37">
        <v>5</v>
      </c>
      <c r="E209" s="38" t="s">
        <v>670</v>
      </c>
      <c r="F209" s="33">
        <v>0</v>
      </c>
      <c r="G209" s="35">
        <v>159947.41</v>
      </c>
      <c r="H209" s="35">
        <v>159947.37</v>
      </c>
      <c r="I209" s="36">
        <f t="shared" si="3"/>
        <v>99.999974991780107</v>
      </c>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row>
    <row r="210" spans="1:33" x14ac:dyDescent="0.25">
      <c r="A210" s="31" t="s">
        <v>480</v>
      </c>
      <c r="B210" s="32">
        <v>501</v>
      </c>
      <c r="C210" s="37">
        <v>4</v>
      </c>
      <c r="D210" s="37">
        <v>5</v>
      </c>
      <c r="E210" s="38" t="s">
        <v>670</v>
      </c>
      <c r="F210" s="32" t="s">
        <v>481</v>
      </c>
      <c r="G210" s="35">
        <v>159947.41</v>
      </c>
      <c r="H210" s="35">
        <v>159947.37</v>
      </c>
      <c r="I210" s="36">
        <f t="shared" si="3"/>
        <v>99.999974991780107</v>
      </c>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row>
    <row r="211" spans="1:33" x14ac:dyDescent="0.25">
      <c r="A211" s="31" t="s">
        <v>671</v>
      </c>
      <c r="B211" s="32">
        <v>501</v>
      </c>
      <c r="C211" s="37">
        <v>4</v>
      </c>
      <c r="D211" s="37">
        <v>9</v>
      </c>
      <c r="E211" s="34">
        <v>0</v>
      </c>
      <c r="F211" s="33">
        <v>0</v>
      </c>
      <c r="G211" s="35">
        <v>11649860.390000001</v>
      </c>
      <c r="H211" s="35">
        <v>11287775.800000001</v>
      </c>
      <c r="I211" s="36">
        <f t="shared" si="3"/>
        <v>96.89194052221599</v>
      </c>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row>
    <row r="212" spans="1:33" ht="63" x14ac:dyDescent="0.25">
      <c r="A212" s="31" t="s">
        <v>672</v>
      </c>
      <c r="B212" s="32">
        <v>501</v>
      </c>
      <c r="C212" s="37">
        <v>4</v>
      </c>
      <c r="D212" s="37">
        <v>9</v>
      </c>
      <c r="E212" s="38" t="s">
        <v>673</v>
      </c>
      <c r="F212" s="33">
        <v>0</v>
      </c>
      <c r="G212" s="35">
        <v>100000</v>
      </c>
      <c r="H212" s="35">
        <v>100000</v>
      </c>
      <c r="I212" s="36">
        <f t="shared" si="3"/>
        <v>100</v>
      </c>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row>
    <row r="213" spans="1:33" ht="47.25" x14ac:dyDescent="0.25">
      <c r="A213" s="31" t="s">
        <v>674</v>
      </c>
      <c r="B213" s="32">
        <v>501</v>
      </c>
      <c r="C213" s="37">
        <v>4</v>
      </c>
      <c r="D213" s="37">
        <v>9</v>
      </c>
      <c r="E213" s="38" t="s">
        <v>675</v>
      </c>
      <c r="F213" s="33">
        <v>0</v>
      </c>
      <c r="G213" s="35">
        <v>100000</v>
      </c>
      <c r="H213" s="35">
        <v>100000</v>
      </c>
      <c r="I213" s="36">
        <f t="shared" si="3"/>
        <v>100</v>
      </c>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row>
    <row r="214" spans="1:33" ht="31.5" x14ac:dyDescent="0.25">
      <c r="A214" s="31" t="s">
        <v>676</v>
      </c>
      <c r="B214" s="32">
        <v>501</v>
      </c>
      <c r="C214" s="37">
        <v>4</v>
      </c>
      <c r="D214" s="37">
        <v>9</v>
      </c>
      <c r="E214" s="38" t="s">
        <v>677</v>
      </c>
      <c r="F214" s="33">
        <v>0</v>
      </c>
      <c r="G214" s="35">
        <v>100000</v>
      </c>
      <c r="H214" s="35">
        <v>100000</v>
      </c>
      <c r="I214" s="36">
        <f t="shared" si="3"/>
        <v>100</v>
      </c>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row>
    <row r="215" spans="1:33" ht="31.5" x14ac:dyDescent="0.25">
      <c r="A215" s="31" t="s">
        <v>478</v>
      </c>
      <c r="B215" s="32">
        <v>501</v>
      </c>
      <c r="C215" s="37">
        <v>4</v>
      </c>
      <c r="D215" s="37">
        <v>9</v>
      </c>
      <c r="E215" s="38" t="s">
        <v>677</v>
      </c>
      <c r="F215" s="32" t="s">
        <v>479</v>
      </c>
      <c r="G215" s="35">
        <v>100000</v>
      </c>
      <c r="H215" s="35">
        <v>100000</v>
      </c>
      <c r="I215" s="36">
        <f t="shared" si="3"/>
        <v>100</v>
      </c>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row>
    <row r="216" spans="1:33" ht="78.75" x14ac:dyDescent="0.25">
      <c r="A216" s="31" t="s">
        <v>678</v>
      </c>
      <c r="B216" s="32">
        <v>501</v>
      </c>
      <c r="C216" s="37">
        <v>4</v>
      </c>
      <c r="D216" s="37">
        <v>9</v>
      </c>
      <c r="E216" s="38" t="s">
        <v>679</v>
      </c>
      <c r="F216" s="33">
        <v>0</v>
      </c>
      <c r="G216" s="35">
        <v>98000</v>
      </c>
      <c r="H216" s="35">
        <v>98000</v>
      </c>
      <c r="I216" s="36">
        <f t="shared" si="3"/>
        <v>100</v>
      </c>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row>
    <row r="217" spans="1:33" ht="63" x14ac:dyDescent="0.25">
      <c r="A217" s="31" t="s">
        <v>680</v>
      </c>
      <c r="B217" s="32">
        <v>501</v>
      </c>
      <c r="C217" s="37">
        <v>4</v>
      </c>
      <c r="D217" s="37">
        <v>9</v>
      </c>
      <c r="E217" s="38" t="s">
        <v>681</v>
      </c>
      <c r="F217" s="33">
        <v>0</v>
      </c>
      <c r="G217" s="35">
        <v>98000</v>
      </c>
      <c r="H217" s="35">
        <v>98000</v>
      </c>
      <c r="I217" s="36">
        <f t="shared" si="3"/>
        <v>100</v>
      </c>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row>
    <row r="218" spans="1:33" ht="47.25" x14ac:dyDescent="0.25">
      <c r="A218" s="31" t="s">
        <v>682</v>
      </c>
      <c r="B218" s="32">
        <v>501</v>
      </c>
      <c r="C218" s="37">
        <v>4</v>
      </c>
      <c r="D218" s="37">
        <v>9</v>
      </c>
      <c r="E218" s="38" t="s">
        <v>683</v>
      </c>
      <c r="F218" s="33">
        <v>0</v>
      </c>
      <c r="G218" s="35">
        <v>98000</v>
      </c>
      <c r="H218" s="35">
        <v>98000</v>
      </c>
      <c r="I218" s="36">
        <f t="shared" si="3"/>
        <v>100</v>
      </c>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row>
    <row r="219" spans="1:33" ht="31.5" x14ac:dyDescent="0.25">
      <c r="A219" s="31" t="s">
        <v>478</v>
      </c>
      <c r="B219" s="32">
        <v>501</v>
      </c>
      <c r="C219" s="37">
        <v>4</v>
      </c>
      <c r="D219" s="37">
        <v>9</v>
      </c>
      <c r="E219" s="38" t="s">
        <v>683</v>
      </c>
      <c r="F219" s="32" t="s">
        <v>479</v>
      </c>
      <c r="G219" s="35">
        <v>98000</v>
      </c>
      <c r="H219" s="35">
        <v>98000</v>
      </c>
      <c r="I219" s="36">
        <f t="shared" si="3"/>
        <v>100</v>
      </c>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row>
    <row r="220" spans="1:33" ht="31.5" x14ac:dyDescent="0.25">
      <c r="A220" s="31" t="s">
        <v>490</v>
      </c>
      <c r="B220" s="32">
        <v>501</v>
      </c>
      <c r="C220" s="37">
        <v>4</v>
      </c>
      <c r="D220" s="37">
        <v>9</v>
      </c>
      <c r="E220" s="38" t="s">
        <v>491</v>
      </c>
      <c r="F220" s="33">
        <v>0</v>
      </c>
      <c r="G220" s="35">
        <v>11451860.390000001</v>
      </c>
      <c r="H220" s="35">
        <v>11089775.800000001</v>
      </c>
      <c r="I220" s="36">
        <f t="shared" si="3"/>
        <v>96.838202897442059</v>
      </c>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row>
    <row r="221" spans="1:33" ht="78.75" x14ac:dyDescent="0.25">
      <c r="A221" s="31" t="s">
        <v>511</v>
      </c>
      <c r="B221" s="32">
        <v>501</v>
      </c>
      <c r="C221" s="37">
        <v>4</v>
      </c>
      <c r="D221" s="37">
        <v>9</v>
      </c>
      <c r="E221" s="38" t="s">
        <v>512</v>
      </c>
      <c r="F221" s="33">
        <v>0</v>
      </c>
      <c r="G221" s="35">
        <v>11451860.390000001</v>
      </c>
      <c r="H221" s="35">
        <v>11089775.800000001</v>
      </c>
      <c r="I221" s="36">
        <f t="shared" si="3"/>
        <v>96.838202897442059</v>
      </c>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row>
    <row r="222" spans="1:33" x14ac:dyDescent="0.25">
      <c r="A222" s="31" t="s">
        <v>684</v>
      </c>
      <c r="B222" s="32">
        <v>501</v>
      </c>
      <c r="C222" s="37">
        <v>4</v>
      </c>
      <c r="D222" s="37">
        <v>9</v>
      </c>
      <c r="E222" s="38" t="s">
        <v>685</v>
      </c>
      <c r="F222" s="33">
        <v>0</v>
      </c>
      <c r="G222" s="35">
        <v>11446829.84</v>
      </c>
      <c r="H222" s="35">
        <v>11089775.800000001</v>
      </c>
      <c r="I222" s="36">
        <f t="shared" si="3"/>
        <v>96.880760481366607</v>
      </c>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row>
    <row r="223" spans="1:33" ht="31.5" x14ac:dyDescent="0.25">
      <c r="A223" s="31" t="s">
        <v>478</v>
      </c>
      <c r="B223" s="32">
        <v>501</v>
      </c>
      <c r="C223" s="37">
        <v>4</v>
      </c>
      <c r="D223" s="37">
        <v>9</v>
      </c>
      <c r="E223" s="38" t="s">
        <v>685</v>
      </c>
      <c r="F223" s="32" t="s">
        <v>479</v>
      </c>
      <c r="G223" s="35">
        <v>11446829.84</v>
      </c>
      <c r="H223" s="35">
        <v>11089775.800000001</v>
      </c>
      <c r="I223" s="36">
        <f t="shared" si="3"/>
        <v>96.880760481366607</v>
      </c>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row>
    <row r="224" spans="1:33" ht="47.25" x14ac:dyDescent="0.25">
      <c r="A224" s="31" t="s">
        <v>686</v>
      </c>
      <c r="B224" s="32">
        <v>501</v>
      </c>
      <c r="C224" s="37">
        <v>4</v>
      </c>
      <c r="D224" s="37">
        <v>9</v>
      </c>
      <c r="E224" s="38" t="s">
        <v>687</v>
      </c>
      <c r="F224" s="33">
        <v>0</v>
      </c>
      <c r="G224" s="35">
        <v>4791</v>
      </c>
      <c r="H224" s="35">
        <v>0</v>
      </c>
      <c r="I224" s="36">
        <f t="shared" si="3"/>
        <v>0</v>
      </c>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row>
    <row r="225" spans="1:33" ht="31.5" x14ac:dyDescent="0.25">
      <c r="A225" s="31" t="s">
        <v>478</v>
      </c>
      <c r="B225" s="32">
        <v>501</v>
      </c>
      <c r="C225" s="37">
        <v>4</v>
      </c>
      <c r="D225" s="37">
        <v>9</v>
      </c>
      <c r="E225" s="38" t="s">
        <v>687</v>
      </c>
      <c r="F225" s="32" t="s">
        <v>479</v>
      </c>
      <c r="G225" s="35">
        <v>4791</v>
      </c>
      <c r="H225" s="35">
        <v>0</v>
      </c>
      <c r="I225" s="36">
        <f t="shared" si="3"/>
        <v>0</v>
      </c>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row>
    <row r="226" spans="1:33" ht="47.25" x14ac:dyDescent="0.25">
      <c r="A226" s="31" t="s">
        <v>688</v>
      </c>
      <c r="B226" s="32">
        <v>501</v>
      </c>
      <c r="C226" s="37">
        <v>4</v>
      </c>
      <c r="D226" s="37">
        <v>9</v>
      </c>
      <c r="E226" s="38" t="s">
        <v>689</v>
      </c>
      <c r="F226" s="33">
        <v>0</v>
      </c>
      <c r="G226" s="35">
        <v>239.55</v>
      </c>
      <c r="H226" s="35">
        <v>0</v>
      </c>
      <c r="I226" s="36">
        <f t="shared" si="3"/>
        <v>0</v>
      </c>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row>
    <row r="227" spans="1:33" ht="31.5" x14ac:dyDescent="0.25">
      <c r="A227" s="31" t="s">
        <v>478</v>
      </c>
      <c r="B227" s="32">
        <v>501</v>
      </c>
      <c r="C227" s="37">
        <v>4</v>
      </c>
      <c r="D227" s="37">
        <v>9</v>
      </c>
      <c r="E227" s="38" t="s">
        <v>689</v>
      </c>
      <c r="F227" s="32" t="s">
        <v>479</v>
      </c>
      <c r="G227" s="35">
        <v>239.55</v>
      </c>
      <c r="H227" s="35">
        <v>0</v>
      </c>
      <c r="I227" s="36">
        <f t="shared" si="3"/>
        <v>0</v>
      </c>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row>
    <row r="228" spans="1:33" ht="31.5" x14ac:dyDescent="0.25">
      <c r="A228" s="31" t="s">
        <v>690</v>
      </c>
      <c r="B228" s="32">
        <v>501</v>
      </c>
      <c r="C228" s="37">
        <v>4</v>
      </c>
      <c r="D228" s="37">
        <v>12</v>
      </c>
      <c r="E228" s="34">
        <v>0</v>
      </c>
      <c r="F228" s="33">
        <v>0</v>
      </c>
      <c r="G228" s="35">
        <v>105000</v>
      </c>
      <c r="H228" s="35">
        <v>105000</v>
      </c>
      <c r="I228" s="36">
        <f t="shared" si="3"/>
        <v>100</v>
      </c>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row>
    <row r="229" spans="1:33" ht="94.5" x14ac:dyDescent="0.25">
      <c r="A229" s="31" t="s">
        <v>610</v>
      </c>
      <c r="B229" s="32">
        <v>501</v>
      </c>
      <c r="C229" s="37">
        <v>4</v>
      </c>
      <c r="D229" s="37">
        <v>12</v>
      </c>
      <c r="E229" s="38" t="s">
        <v>611</v>
      </c>
      <c r="F229" s="33">
        <v>0</v>
      </c>
      <c r="G229" s="35">
        <v>25000</v>
      </c>
      <c r="H229" s="35">
        <v>25000</v>
      </c>
      <c r="I229" s="36">
        <f t="shared" si="3"/>
        <v>100</v>
      </c>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row>
    <row r="230" spans="1:33" ht="63" x14ac:dyDescent="0.25">
      <c r="A230" s="31" t="s">
        <v>691</v>
      </c>
      <c r="B230" s="32">
        <v>501</v>
      </c>
      <c r="C230" s="37">
        <v>4</v>
      </c>
      <c r="D230" s="37">
        <v>12</v>
      </c>
      <c r="E230" s="38" t="s">
        <v>692</v>
      </c>
      <c r="F230" s="33">
        <v>0</v>
      </c>
      <c r="G230" s="35">
        <v>20000</v>
      </c>
      <c r="H230" s="35">
        <v>20000</v>
      </c>
      <c r="I230" s="36">
        <f t="shared" si="3"/>
        <v>100</v>
      </c>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row>
    <row r="231" spans="1:33" ht="94.5" x14ac:dyDescent="0.25">
      <c r="A231" s="31" t="s">
        <v>693</v>
      </c>
      <c r="B231" s="32">
        <v>501</v>
      </c>
      <c r="C231" s="37">
        <v>4</v>
      </c>
      <c r="D231" s="37">
        <v>12</v>
      </c>
      <c r="E231" s="38" t="s">
        <v>694</v>
      </c>
      <c r="F231" s="33">
        <v>0</v>
      </c>
      <c r="G231" s="35">
        <v>20000</v>
      </c>
      <c r="H231" s="35">
        <v>20000</v>
      </c>
      <c r="I231" s="36">
        <f t="shared" si="3"/>
        <v>100</v>
      </c>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row>
    <row r="232" spans="1:33" ht="31.5" x14ac:dyDescent="0.25">
      <c r="A232" s="31" t="s">
        <v>478</v>
      </c>
      <c r="B232" s="32">
        <v>501</v>
      </c>
      <c r="C232" s="37">
        <v>4</v>
      </c>
      <c r="D232" s="37">
        <v>12</v>
      </c>
      <c r="E232" s="38" t="s">
        <v>694</v>
      </c>
      <c r="F232" s="32" t="s">
        <v>479</v>
      </c>
      <c r="G232" s="35">
        <v>20000</v>
      </c>
      <c r="H232" s="35">
        <v>20000</v>
      </c>
      <c r="I232" s="36">
        <f t="shared" si="3"/>
        <v>100</v>
      </c>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row>
    <row r="233" spans="1:33" ht="63" x14ac:dyDescent="0.25">
      <c r="A233" s="31" t="s">
        <v>612</v>
      </c>
      <c r="B233" s="32">
        <v>501</v>
      </c>
      <c r="C233" s="37">
        <v>4</v>
      </c>
      <c r="D233" s="37">
        <v>12</v>
      </c>
      <c r="E233" s="38" t="s">
        <v>613</v>
      </c>
      <c r="F233" s="33">
        <v>0</v>
      </c>
      <c r="G233" s="35">
        <v>5000</v>
      </c>
      <c r="H233" s="35">
        <v>5000</v>
      </c>
      <c r="I233" s="36">
        <f t="shared" si="3"/>
        <v>100</v>
      </c>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row>
    <row r="234" spans="1:33" ht="189" x14ac:dyDescent="0.25">
      <c r="A234" s="31" t="s">
        <v>695</v>
      </c>
      <c r="B234" s="32">
        <v>501</v>
      </c>
      <c r="C234" s="37">
        <v>4</v>
      </c>
      <c r="D234" s="37">
        <v>12</v>
      </c>
      <c r="E234" s="38" t="s">
        <v>696</v>
      </c>
      <c r="F234" s="33">
        <v>0</v>
      </c>
      <c r="G234" s="35">
        <v>5000</v>
      </c>
      <c r="H234" s="35">
        <v>5000</v>
      </c>
      <c r="I234" s="36">
        <f t="shared" si="3"/>
        <v>100</v>
      </c>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row>
    <row r="235" spans="1:33" ht="31.5" x14ac:dyDescent="0.25">
      <c r="A235" s="31" t="s">
        <v>478</v>
      </c>
      <c r="B235" s="32">
        <v>501</v>
      </c>
      <c r="C235" s="37">
        <v>4</v>
      </c>
      <c r="D235" s="37">
        <v>12</v>
      </c>
      <c r="E235" s="38" t="s">
        <v>696</v>
      </c>
      <c r="F235" s="32" t="s">
        <v>479</v>
      </c>
      <c r="G235" s="35">
        <v>5000</v>
      </c>
      <c r="H235" s="35">
        <v>5000</v>
      </c>
      <c r="I235" s="36">
        <f t="shared" si="3"/>
        <v>100</v>
      </c>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row>
    <row r="236" spans="1:33" ht="31.5" x14ac:dyDescent="0.25">
      <c r="A236" s="31" t="s">
        <v>490</v>
      </c>
      <c r="B236" s="32">
        <v>501</v>
      </c>
      <c r="C236" s="37">
        <v>4</v>
      </c>
      <c r="D236" s="37">
        <v>12</v>
      </c>
      <c r="E236" s="38" t="s">
        <v>491</v>
      </c>
      <c r="F236" s="33">
        <v>0</v>
      </c>
      <c r="G236" s="35">
        <v>80000</v>
      </c>
      <c r="H236" s="35">
        <v>80000</v>
      </c>
      <c r="I236" s="36">
        <f t="shared" si="3"/>
        <v>100</v>
      </c>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row>
    <row r="237" spans="1:33" ht="78.75" x14ac:dyDescent="0.25">
      <c r="A237" s="31" t="s">
        <v>511</v>
      </c>
      <c r="B237" s="32">
        <v>501</v>
      </c>
      <c r="C237" s="37">
        <v>4</v>
      </c>
      <c r="D237" s="37">
        <v>12</v>
      </c>
      <c r="E237" s="38" t="s">
        <v>512</v>
      </c>
      <c r="F237" s="33">
        <v>0</v>
      </c>
      <c r="G237" s="35">
        <v>80000</v>
      </c>
      <c r="H237" s="35">
        <v>80000</v>
      </c>
      <c r="I237" s="36">
        <f t="shared" si="3"/>
        <v>100</v>
      </c>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row>
    <row r="238" spans="1:33" ht="31.5" x14ac:dyDescent="0.25">
      <c r="A238" s="31" t="s">
        <v>697</v>
      </c>
      <c r="B238" s="32">
        <v>501</v>
      </c>
      <c r="C238" s="37">
        <v>4</v>
      </c>
      <c r="D238" s="37">
        <v>12</v>
      </c>
      <c r="E238" s="38" t="s">
        <v>698</v>
      </c>
      <c r="F238" s="33">
        <v>0</v>
      </c>
      <c r="G238" s="35">
        <v>80000</v>
      </c>
      <c r="H238" s="35">
        <v>80000</v>
      </c>
      <c r="I238" s="36">
        <f t="shared" si="3"/>
        <v>100</v>
      </c>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row>
    <row r="239" spans="1:33" ht="31.5" x14ac:dyDescent="0.25">
      <c r="A239" s="31" t="s">
        <v>478</v>
      </c>
      <c r="B239" s="32">
        <v>501</v>
      </c>
      <c r="C239" s="37">
        <v>4</v>
      </c>
      <c r="D239" s="37">
        <v>12</v>
      </c>
      <c r="E239" s="38" t="s">
        <v>698</v>
      </c>
      <c r="F239" s="32" t="s">
        <v>479</v>
      </c>
      <c r="G239" s="35">
        <v>80000</v>
      </c>
      <c r="H239" s="35">
        <v>80000</v>
      </c>
      <c r="I239" s="36">
        <f t="shared" si="3"/>
        <v>100</v>
      </c>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row>
    <row r="240" spans="1:33" ht="63" x14ac:dyDescent="0.25">
      <c r="A240" s="31" t="s">
        <v>205</v>
      </c>
      <c r="B240" s="32">
        <v>502</v>
      </c>
      <c r="C240" s="33">
        <v>0</v>
      </c>
      <c r="D240" s="33">
        <v>0</v>
      </c>
      <c r="E240" s="34">
        <v>0</v>
      </c>
      <c r="F240" s="33">
        <v>0</v>
      </c>
      <c r="G240" s="35">
        <v>12240138.640000001</v>
      </c>
      <c r="H240" s="35">
        <v>11311735.630000001</v>
      </c>
      <c r="I240" s="36">
        <f t="shared" si="3"/>
        <v>92.415094000928732</v>
      </c>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row>
    <row r="241" spans="1:33" x14ac:dyDescent="0.25">
      <c r="A241" s="31" t="s">
        <v>468</v>
      </c>
      <c r="B241" s="32">
        <v>502</v>
      </c>
      <c r="C241" s="37">
        <v>1</v>
      </c>
      <c r="D241" s="33">
        <v>0</v>
      </c>
      <c r="E241" s="34">
        <v>0</v>
      </c>
      <c r="F241" s="33">
        <v>0</v>
      </c>
      <c r="G241" s="35">
        <v>12240138.640000001</v>
      </c>
      <c r="H241" s="35">
        <v>11311735.630000001</v>
      </c>
      <c r="I241" s="36">
        <f t="shared" si="3"/>
        <v>92.415094000928732</v>
      </c>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row>
    <row r="242" spans="1:33" x14ac:dyDescent="0.25">
      <c r="A242" s="31" t="s">
        <v>484</v>
      </c>
      <c r="B242" s="32">
        <v>502</v>
      </c>
      <c r="C242" s="37">
        <v>1</v>
      </c>
      <c r="D242" s="37">
        <v>13</v>
      </c>
      <c r="E242" s="34">
        <v>0</v>
      </c>
      <c r="F242" s="33">
        <v>0</v>
      </c>
      <c r="G242" s="35">
        <v>12240138.640000001</v>
      </c>
      <c r="H242" s="35">
        <v>11311735.630000001</v>
      </c>
      <c r="I242" s="36">
        <f t="shared" si="3"/>
        <v>92.415094000928732</v>
      </c>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row>
    <row r="243" spans="1:33" ht="78.75" x14ac:dyDescent="0.25">
      <c r="A243" s="31" t="s">
        <v>570</v>
      </c>
      <c r="B243" s="32">
        <v>502</v>
      </c>
      <c r="C243" s="37">
        <v>1</v>
      </c>
      <c r="D243" s="37">
        <v>13</v>
      </c>
      <c r="E243" s="38" t="s">
        <v>571</v>
      </c>
      <c r="F243" s="33">
        <v>0</v>
      </c>
      <c r="G243" s="35">
        <v>2717152.81</v>
      </c>
      <c r="H243" s="35">
        <v>2403824.7599999998</v>
      </c>
      <c r="I243" s="36">
        <f t="shared" si="3"/>
        <v>88.46851568867045</v>
      </c>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row>
    <row r="244" spans="1:33" ht="47.25" x14ac:dyDescent="0.25">
      <c r="A244" s="31" t="s">
        <v>572</v>
      </c>
      <c r="B244" s="32">
        <v>502</v>
      </c>
      <c r="C244" s="37">
        <v>1</v>
      </c>
      <c r="D244" s="37">
        <v>13</v>
      </c>
      <c r="E244" s="38" t="s">
        <v>573</v>
      </c>
      <c r="F244" s="33">
        <v>0</v>
      </c>
      <c r="G244" s="35">
        <v>2717152.81</v>
      </c>
      <c r="H244" s="35">
        <v>2403824.7599999998</v>
      </c>
      <c r="I244" s="36">
        <f t="shared" si="3"/>
        <v>88.46851568867045</v>
      </c>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row>
    <row r="245" spans="1:33" ht="31.5" x14ac:dyDescent="0.25">
      <c r="A245" s="31" t="s">
        <v>574</v>
      </c>
      <c r="B245" s="32">
        <v>502</v>
      </c>
      <c r="C245" s="37">
        <v>1</v>
      </c>
      <c r="D245" s="37">
        <v>13</v>
      </c>
      <c r="E245" s="38" t="s">
        <v>575</v>
      </c>
      <c r="F245" s="33">
        <v>0</v>
      </c>
      <c r="G245" s="35">
        <v>2717152.81</v>
      </c>
      <c r="H245" s="35">
        <v>2403824.7599999998</v>
      </c>
      <c r="I245" s="36">
        <f t="shared" si="3"/>
        <v>88.46851568867045</v>
      </c>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row>
    <row r="246" spans="1:33" ht="31.5" x14ac:dyDescent="0.25">
      <c r="A246" s="31" t="s">
        <v>478</v>
      </c>
      <c r="B246" s="32">
        <v>502</v>
      </c>
      <c r="C246" s="37">
        <v>1</v>
      </c>
      <c r="D246" s="37">
        <v>13</v>
      </c>
      <c r="E246" s="38" t="s">
        <v>575</v>
      </c>
      <c r="F246" s="32" t="s">
        <v>479</v>
      </c>
      <c r="G246" s="35">
        <v>2717152.81</v>
      </c>
      <c r="H246" s="35">
        <v>2403824.7599999998</v>
      </c>
      <c r="I246" s="36">
        <f t="shared" si="3"/>
        <v>88.46851568867045</v>
      </c>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row>
    <row r="247" spans="1:33" ht="110.25" x14ac:dyDescent="0.25">
      <c r="A247" s="31" t="s">
        <v>699</v>
      </c>
      <c r="B247" s="32">
        <v>502</v>
      </c>
      <c r="C247" s="37">
        <v>1</v>
      </c>
      <c r="D247" s="37">
        <v>13</v>
      </c>
      <c r="E247" s="38" t="s">
        <v>700</v>
      </c>
      <c r="F247" s="33">
        <v>0</v>
      </c>
      <c r="G247" s="35">
        <v>20000</v>
      </c>
      <c r="H247" s="35">
        <v>14000</v>
      </c>
      <c r="I247" s="36">
        <f t="shared" si="3"/>
        <v>70</v>
      </c>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row>
    <row r="248" spans="1:33" ht="31.5" x14ac:dyDescent="0.25">
      <c r="A248" s="31" t="s">
        <v>701</v>
      </c>
      <c r="B248" s="32">
        <v>502</v>
      </c>
      <c r="C248" s="37">
        <v>1</v>
      </c>
      <c r="D248" s="37">
        <v>13</v>
      </c>
      <c r="E248" s="38" t="s">
        <v>702</v>
      </c>
      <c r="F248" s="33">
        <v>0</v>
      </c>
      <c r="G248" s="35">
        <v>10000</v>
      </c>
      <c r="H248" s="35">
        <v>4000</v>
      </c>
      <c r="I248" s="36">
        <f t="shared" si="3"/>
        <v>40</v>
      </c>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row>
    <row r="249" spans="1:33" ht="31.5" x14ac:dyDescent="0.25">
      <c r="A249" s="31" t="s">
        <v>703</v>
      </c>
      <c r="B249" s="32">
        <v>502</v>
      </c>
      <c r="C249" s="37">
        <v>1</v>
      </c>
      <c r="D249" s="37">
        <v>13</v>
      </c>
      <c r="E249" s="38" t="s">
        <v>704</v>
      </c>
      <c r="F249" s="33">
        <v>0</v>
      </c>
      <c r="G249" s="35">
        <v>10000</v>
      </c>
      <c r="H249" s="35">
        <v>4000</v>
      </c>
      <c r="I249" s="36">
        <f t="shared" si="3"/>
        <v>40</v>
      </c>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row>
    <row r="250" spans="1:33" ht="31.5" x14ac:dyDescent="0.25">
      <c r="A250" s="31" t="s">
        <v>478</v>
      </c>
      <c r="B250" s="32">
        <v>502</v>
      </c>
      <c r="C250" s="37">
        <v>1</v>
      </c>
      <c r="D250" s="37">
        <v>13</v>
      </c>
      <c r="E250" s="38" t="s">
        <v>704</v>
      </c>
      <c r="F250" s="32" t="s">
        <v>479</v>
      </c>
      <c r="G250" s="35">
        <v>10000</v>
      </c>
      <c r="H250" s="35">
        <v>4000</v>
      </c>
      <c r="I250" s="36">
        <f t="shared" si="3"/>
        <v>40</v>
      </c>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row>
    <row r="251" spans="1:33" ht="78.75" x14ac:dyDescent="0.25">
      <c r="A251" s="31" t="s">
        <v>705</v>
      </c>
      <c r="B251" s="32">
        <v>502</v>
      </c>
      <c r="C251" s="37">
        <v>1</v>
      </c>
      <c r="D251" s="37">
        <v>13</v>
      </c>
      <c r="E251" s="38" t="s">
        <v>706</v>
      </c>
      <c r="F251" s="33">
        <v>0</v>
      </c>
      <c r="G251" s="35">
        <v>10000</v>
      </c>
      <c r="H251" s="35">
        <v>10000</v>
      </c>
      <c r="I251" s="36">
        <f t="shared" si="3"/>
        <v>100</v>
      </c>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row>
    <row r="252" spans="1:33" ht="63" x14ac:dyDescent="0.25">
      <c r="A252" s="31" t="s">
        <v>707</v>
      </c>
      <c r="B252" s="32">
        <v>502</v>
      </c>
      <c r="C252" s="37">
        <v>1</v>
      </c>
      <c r="D252" s="37">
        <v>13</v>
      </c>
      <c r="E252" s="38" t="s">
        <v>708</v>
      </c>
      <c r="F252" s="33">
        <v>0</v>
      </c>
      <c r="G252" s="35">
        <v>10000</v>
      </c>
      <c r="H252" s="35">
        <v>10000</v>
      </c>
      <c r="I252" s="36">
        <f t="shared" si="3"/>
        <v>100</v>
      </c>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row>
    <row r="253" spans="1:33" ht="31.5" x14ac:dyDescent="0.25">
      <c r="A253" s="31" t="s">
        <v>478</v>
      </c>
      <c r="B253" s="32">
        <v>502</v>
      </c>
      <c r="C253" s="37">
        <v>1</v>
      </c>
      <c r="D253" s="37">
        <v>13</v>
      </c>
      <c r="E253" s="38" t="s">
        <v>708</v>
      </c>
      <c r="F253" s="32" t="s">
        <v>479</v>
      </c>
      <c r="G253" s="35">
        <v>10000</v>
      </c>
      <c r="H253" s="35">
        <v>10000</v>
      </c>
      <c r="I253" s="36">
        <f t="shared" si="3"/>
        <v>100</v>
      </c>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row>
    <row r="254" spans="1:33" ht="63" x14ac:dyDescent="0.25">
      <c r="A254" s="31" t="s">
        <v>709</v>
      </c>
      <c r="B254" s="32">
        <v>502</v>
      </c>
      <c r="C254" s="37">
        <v>1</v>
      </c>
      <c r="D254" s="37">
        <v>13</v>
      </c>
      <c r="E254" s="38" t="s">
        <v>710</v>
      </c>
      <c r="F254" s="33">
        <v>0</v>
      </c>
      <c r="G254" s="35">
        <v>8936455.8300000001</v>
      </c>
      <c r="H254" s="35">
        <v>8839602.8499999996</v>
      </c>
      <c r="I254" s="36">
        <f t="shared" si="3"/>
        <v>98.916203673554108</v>
      </c>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row>
    <row r="255" spans="1:33" ht="63" x14ac:dyDescent="0.25">
      <c r="A255" s="31" t="s">
        <v>711</v>
      </c>
      <c r="B255" s="32">
        <v>502</v>
      </c>
      <c r="C255" s="37">
        <v>1</v>
      </c>
      <c r="D255" s="37">
        <v>13</v>
      </c>
      <c r="E255" s="38" t="s">
        <v>712</v>
      </c>
      <c r="F255" s="33">
        <v>0</v>
      </c>
      <c r="G255" s="35">
        <v>8936455.8300000001</v>
      </c>
      <c r="H255" s="35">
        <v>8839602.8499999996</v>
      </c>
      <c r="I255" s="36">
        <f t="shared" si="3"/>
        <v>98.916203673554108</v>
      </c>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row>
    <row r="256" spans="1:33" ht="31.5" x14ac:dyDescent="0.25">
      <c r="A256" s="31" t="s">
        <v>474</v>
      </c>
      <c r="B256" s="32">
        <v>502</v>
      </c>
      <c r="C256" s="37">
        <v>1</v>
      </c>
      <c r="D256" s="37">
        <v>13</v>
      </c>
      <c r="E256" s="38" t="s">
        <v>713</v>
      </c>
      <c r="F256" s="33">
        <v>0</v>
      </c>
      <c r="G256" s="35">
        <v>2288771.94</v>
      </c>
      <c r="H256" s="35">
        <v>2191918.96</v>
      </c>
      <c r="I256" s="36">
        <f t="shared" si="3"/>
        <v>95.768342913186885</v>
      </c>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row>
    <row r="257" spans="1:33" ht="78.75" x14ac:dyDescent="0.25">
      <c r="A257" s="31" t="s">
        <v>476</v>
      </c>
      <c r="B257" s="32">
        <v>502</v>
      </c>
      <c r="C257" s="37">
        <v>1</v>
      </c>
      <c r="D257" s="37">
        <v>13</v>
      </c>
      <c r="E257" s="38" t="s">
        <v>713</v>
      </c>
      <c r="F257" s="32" t="s">
        <v>477</v>
      </c>
      <c r="G257" s="35">
        <v>201427.20000000001</v>
      </c>
      <c r="H257" s="35">
        <v>201427.20000000001</v>
      </c>
      <c r="I257" s="36">
        <f t="shared" si="3"/>
        <v>100</v>
      </c>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row>
    <row r="258" spans="1:33" ht="31.5" x14ac:dyDescent="0.25">
      <c r="A258" s="31" t="s">
        <v>478</v>
      </c>
      <c r="B258" s="32">
        <v>502</v>
      </c>
      <c r="C258" s="37">
        <v>1</v>
      </c>
      <c r="D258" s="37">
        <v>13</v>
      </c>
      <c r="E258" s="38" t="s">
        <v>713</v>
      </c>
      <c r="F258" s="32" t="s">
        <v>479</v>
      </c>
      <c r="G258" s="35">
        <v>2015914.29</v>
      </c>
      <c r="H258" s="35">
        <v>1921951.31</v>
      </c>
      <c r="I258" s="36">
        <f t="shared" si="3"/>
        <v>95.338939732403006</v>
      </c>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row>
    <row r="259" spans="1:33" x14ac:dyDescent="0.25">
      <c r="A259" s="31" t="s">
        <v>480</v>
      </c>
      <c r="B259" s="32">
        <v>502</v>
      </c>
      <c r="C259" s="37">
        <v>1</v>
      </c>
      <c r="D259" s="37">
        <v>13</v>
      </c>
      <c r="E259" s="38" t="s">
        <v>713</v>
      </c>
      <c r="F259" s="32" t="s">
        <v>481</v>
      </c>
      <c r="G259" s="35">
        <v>71430.45</v>
      </c>
      <c r="H259" s="35">
        <v>68540.45</v>
      </c>
      <c r="I259" s="36">
        <f t="shared" si="3"/>
        <v>95.95410640700149</v>
      </c>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row>
    <row r="260" spans="1:33" ht="31.5" x14ac:dyDescent="0.25">
      <c r="A260" s="31" t="s">
        <v>482</v>
      </c>
      <c r="B260" s="32">
        <v>502</v>
      </c>
      <c r="C260" s="37">
        <v>1</v>
      </c>
      <c r="D260" s="37">
        <v>13</v>
      </c>
      <c r="E260" s="38" t="s">
        <v>714</v>
      </c>
      <c r="F260" s="33">
        <v>0</v>
      </c>
      <c r="G260" s="35">
        <v>6647683.8899999997</v>
      </c>
      <c r="H260" s="35">
        <v>6647683.8899999997</v>
      </c>
      <c r="I260" s="36">
        <f t="shared" si="3"/>
        <v>100</v>
      </c>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row>
    <row r="261" spans="1:33" ht="78.75" x14ac:dyDescent="0.25">
      <c r="A261" s="31" t="s">
        <v>476</v>
      </c>
      <c r="B261" s="32">
        <v>502</v>
      </c>
      <c r="C261" s="37">
        <v>1</v>
      </c>
      <c r="D261" s="37">
        <v>13</v>
      </c>
      <c r="E261" s="38" t="s">
        <v>714</v>
      </c>
      <c r="F261" s="32" t="s">
        <v>477</v>
      </c>
      <c r="G261" s="35">
        <v>6647683.8899999997</v>
      </c>
      <c r="H261" s="35">
        <v>6647683.8899999997</v>
      </c>
      <c r="I261" s="36">
        <f t="shared" si="3"/>
        <v>100</v>
      </c>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row>
    <row r="262" spans="1:33" x14ac:dyDescent="0.25">
      <c r="A262" s="31" t="s">
        <v>715</v>
      </c>
      <c r="B262" s="32">
        <v>502</v>
      </c>
      <c r="C262" s="37">
        <v>1</v>
      </c>
      <c r="D262" s="37">
        <v>13</v>
      </c>
      <c r="E262" s="38" t="s">
        <v>716</v>
      </c>
      <c r="F262" s="33">
        <v>0</v>
      </c>
      <c r="G262" s="35">
        <v>566530</v>
      </c>
      <c r="H262" s="35">
        <v>54308.02</v>
      </c>
      <c r="I262" s="36">
        <f t="shared" ref="I262:I325" si="4">H262/G262*100</f>
        <v>9.5860801722768425</v>
      </c>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row>
    <row r="263" spans="1:33" x14ac:dyDescent="0.25">
      <c r="A263" s="31" t="s">
        <v>717</v>
      </c>
      <c r="B263" s="32">
        <v>502</v>
      </c>
      <c r="C263" s="37">
        <v>1</v>
      </c>
      <c r="D263" s="37">
        <v>13</v>
      </c>
      <c r="E263" s="38" t="s">
        <v>718</v>
      </c>
      <c r="F263" s="33">
        <v>0</v>
      </c>
      <c r="G263" s="35">
        <v>566530</v>
      </c>
      <c r="H263" s="35">
        <v>54308.02</v>
      </c>
      <c r="I263" s="36">
        <f t="shared" si="4"/>
        <v>9.5860801722768425</v>
      </c>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row>
    <row r="264" spans="1:33" ht="31.5" x14ac:dyDescent="0.25">
      <c r="A264" s="31" t="s">
        <v>719</v>
      </c>
      <c r="B264" s="32">
        <v>502</v>
      </c>
      <c r="C264" s="37">
        <v>1</v>
      </c>
      <c r="D264" s="37">
        <v>13</v>
      </c>
      <c r="E264" s="38" t="s">
        <v>720</v>
      </c>
      <c r="F264" s="33">
        <v>0</v>
      </c>
      <c r="G264" s="35">
        <v>566530</v>
      </c>
      <c r="H264" s="35">
        <v>54308.02</v>
      </c>
      <c r="I264" s="36">
        <f t="shared" si="4"/>
        <v>9.5860801722768425</v>
      </c>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row>
    <row r="265" spans="1:33" ht="31.5" x14ac:dyDescent="0.25">
      <c r="A265" s="31" t="s">
        <v>478</v>
      </c>
      <c r="B265" s="32">
        <v>502</v>
      </c>
      <c r="C265" s="37">
        <v>1</v>
      </c>
      <c r="D265" s="37">
        <v>13</v>
      </c>
      <c r="E265" s="38" t="s">
        <v>720</v>
      </c>
      <c r="F265" s="32" t="s">
        <v>479</v>
      </c>
      <c r="G265" s="35">
        <v>566530</v>
      </c>
      <c r="H265" s="35">
        <v>54308.02</v>
      </c>
      <c r="I265" s="36">
        <f t="shared" si="4"/>
        <v>9.5860801722768425</v>
      </c>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row>
    <row r="266" spans="1:33" ht="63" x14ac:dyDescent="0.25">
      <c r="A266" s="31" t="s">
        <v>721</v>
      </c>
      <c r="B266" s="32">
        <v>503</v>
      </c>
      <c r="C266" s="33">
        <v>0</v>
      </c>
      <c r="D266" s="33">
        <v>0</v>
      </c>
      <c r="E266" s="34">
        <v>0</v>
      </c>
      <c r="F266" s="33">
        <v>0</v>
      </c>
      <c r="G266" s="35">
        <v>3203049.34</v>
      </c>
      <c r="H266" s="35">
        <v>3192323.54</v>
      </c>
      <c r="I266" s="36">
        <f t="shared" si="4"/>
        <v>99.665137846424813</v>
      </c>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row>
    <row r="267" spans="1:33" x14ac:dyDescent="0.25">
      <c r="A267" s="31" t="s">
        <v>468</v>
      </c>
      <c r="B267" s="32">
        <v>503</v>
      </c>
      <c r="C267" s="37">
        <v>1</v>
      </c>
      <c r="D267" s="33">
        <v>0</v>
      </c>
      <c r="E267" s="34">
        <v>0</v>
      </c>
      <c r="F267" s="33">
        <v>0</v>
      </c>
      <c r="G267" s="35">
        <v>2262049.34</v>
      </c>
      <c r="H267" s="35">
        <v>2262049.34</v>
      </c>
      <c r="I267" s="36">
        <f t="shared" si="4"/>
        <v>100</v>
      </c>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row>
    <row r="268" spans="1:33" x14ac:dyDescent="0.25">
      <c r="A268" s="31" t="s">
        <v>484</v>
      </c>
      <c r="B268" s="32">
        <v>503</v>
      </c>
      <c r="C268" s="37">
        <v>1</v>
      </c>
      <c r="D268" s="37">
        <v>13</v>
      </c>
      <c r="E268" s="34">
        <v>0</v>
      </c>
      <c r="F268" s="33">
        <v>0</v>
      </c>
      <c r="G268" s="35">
        <v>2262049.34</v>
      </c>
      <c r="H268" s="35">
        <v>2262049.34</v>
      </c>
      <c r="I268" s="36">
        <f t="shared" si="4"/>
        <v>100</v>
      </c>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row>
    <row r="269" spans="1:33" ht="63" x14ac:dyDescent="0.25">
      <c r="A269" s="31" t="s">
        <v>722</v>
      </c>
      <c r="B269" s="32">
        <v>503</v>
      </c>
      <c r="C269" s="37">
        <v>1</v>
      </c>
      <c r="D269" s="37">
        <v>13</v>
      </c>
      <c r="E269" s="38" t="s">
        <v>723</v>
      </c>
      <c r="F269" s="33">
        <v>0</v>
      </c>
      <c r="G269" s="35">
        <v>2262049.34</v>
      </c>
      <c r="H269" s="35">
        <v>2262049.34</v>
      </c>
      <c r="I269" s="36">
        <f t="shared" si="4"/>
        <v>100</v>
      </c>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row>
    <row r="270" spans="1:33" ht="63" x14ac:dyDescent="0.25">
      <c r="A270" s="31" t="s">
        <v>724</v>
      </c>
      <c r="B270" s="32">
        <v>503</v>
      </c>
      <c r="C270" s="37">
        <v>1</v>
      </c>
      <c r="D270" s="37">
        <v>13</v>
      </c>
      <c r="E270" s="38" t="s">
        <v>725</v>
      </c>
      <c r="F270" s="33">
        <v>0</v>
      </c>
      <c r="G270" s="35">
        <v>2262049.34</v>
      </c>
      <c r="H270" s="35">
        <v>2262049.34</v>
      </c>
      <c r="I270" s="36">
        <f t="shared" si="4"/>
        <v>100</v>
      </c>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row>
    <row r="271" spans="1:33" ht="31.5" x14ac:dyDescent="0.25">
      <c r="A271" s="31" t="s">
        <v>474</v>
      </c>
      <c r="B271" s="32">
        <v>503</v>
      </c>
      <c r="C271" s="37">
        <v>1</v>
      </c>
      <c r="D271" s="37">
        <v>13</v>
      </c>
      <c r="E271" s="38" t="s">
        <v>726</v>
      </c>
      <c r="F271" s="33">
        <v>0</v>
      </c>
      <c r="G271" s="35">
        <v>15793.26</v>
      </c>
      <c r="H271" s="35">
        <v>15793.26</v>
      </c>
      <c r="I271" s="36">
        <f t="shared" si="4"/>
        <v>100</v>
      </c>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row>
    <row r="272" spans="1:33" ht="78.75" x14ac:dyDescent="0.25">
      <c r="A272" s="31" t="s">
        <v>476</v>
      </c>
      <c r="B272" s="32">
        <v>503</v>
      </c>
      <c r="C272" s="37">
        <v>1</v>
      </c>
      <c r="D272" s="37">
        <v>13</v>
      </c>
      <c r="E272" s="38" t="s">
        <v>726</v>
      </c>
      <c r="F272" s="32" t="s">
        <v>477</v>
      </c>
      <c r="G272" s="35">
        <v>15793.26</v>
      </c>
      <c r="H272" s="35">
        <v>15793.26</v>
      </c>
      <c r="I272" s="36">
        <f t="shared" si="4"/>
        <v>100</v>
      </c>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row>
    <row r="273" spans="1:33" ht="31.5" x14ac:dyDescent="0.25">
      <c r="A273" s="31" t="s">
        <v>482</v>
      </c>
      <c r="B273" s="32">
        <v>503</v>
      </c>
      <c r="C273" s="37">
        <v>1</v>
      </c>
      <c r="D273" s="37">
        <v>13</v>
      </c>
      <c r="E273" s="38" t="s">
        <v>727</v>
      </c>
      <c r="F273" s="33">
        <v>0</v>
      </c>
      <c r="G273" s="35">
        <v>2246256.08</v>
      </c>
      <c r="H273" s="35">
        <v>2246256.08</v>
      </c>
      <c r="I273" s="36">
        <f t="shared" si="4"/>
        <v>100</v>
      </c>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row>
    <row r="274" spans="1:33" ht="78.75" x14ac:dyDescent="0.25">
      <c r="A274" s="31" t="s">
        <v>476</v>
      </c>
      <c r="B274" s="32">
        <v>503</v>
      </c>
      <c r="C274" s="37">
        <v>1</v>
      </c>
      <c r="D274" s="37">
        <v>13</v>
      </c>
      <c r="E274" s="38" t="s">
        <v>727</v>
      </c>
      <c r="F274" s="32" t="s">
        <v>477</v>
      </c>
      <c r="G274" s="35">
        <v>2246256.08</v>
      </c>
      <c r="H274" s="35">
        <v>2246256.08</v>
      </c>
      <c r="I274" s="36">
        <f t="shared" si="4"/>
        <v>100</v>
      </c>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row>
    <row r="275" spans="1:33" x14ac:dyDescent="0.25">
      <c r="A275" s="31" t="s">
        <v>657</v>
      </c>
      <c r="B275" s="32">
        <v>503</v>
      </c>
      <c r="C275" s="37">
        <v>4</v>
      </c>
      <c r="D275" s="33">
        <v>0</v>
      </c>
      <c r="E275" s="34">
        <v>0</v>
      </c>
      <c r="F275" s="33">
        <v>0</v>
      </c>
      <c r="G275" s="35">
        <v>941000</v>
      </c>
      <c r="H275" s="35">
        <v>930274.2</v>
      </c>
      <c r="I275" s="36">
        <f t="shared" si="4"/>
        <v>98.860170031880969</v>
      </c>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row>
    <row r="276" spans="1:33" ht="31.5" x14ac:dyDescent="0.25">
      <c r="A276" s="31" t="s">
        <v>690</v>
      </c>
      <c r="B276" s="32">
        <v>503</v>
      </c>
      <c r="C276" s="37">
        <v>4</v>
      </c>
      <c r="D276" s="37">
        <v>12</v>
      </c>
      <c r="E276" s="34">
        <v>0</v>
      </c>
      <c r="F276" s="33">
        <v>0</v>
      </c>
      <c r="G276" s="35">
        <v>941000</v>
      </c>
      <c r="H276" s="35">
        <v>930274.2</v>
      </c>
      <c r="I276" s="36">
        <f t="shared" si="4"/>
        <v>98.860170031880969</v>
      </c>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row>
    <row r="277" spans="1:33" ht="31.5" x14ac:dyDescent="0.25">
      <c r="A277" s="31" t="s">
        <v>490</v>
      </c>
      <c r="B277" s="32">
        <v>503</v>
      </c>
      <c r="C277" s="37">
        <v>4</v>
      </c>
      <c r="D277" s="37">
        <v>12</v>
      </c>
      <c r="E277" s="38" t="s">
        <v>491</v>
      </c>
      <c r="F277" s="33">
        <v>0</v>
      </c>
      <c r="G277" s="35">
        <v>941000</v>
      </c>
      <c r="H277" s="35">
        <v>930274.2</v>
      </c>
      <c r="I277" s="36">
        <f t="shared" si="4"/>
        <v>98.860170031880969</v>
      </c>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row>
    <row r="278" spans="1:33" ht="78.75" x14ac:dyDescent="0.25">
      <c r="A278" s="31" t="s">
        <v>511</v>
      </c>
      <c r="B278" s="32">
        <v>503</v>
      </c>
      <c r="C278" s="37">
        <v>4</v>
      </c>
      <c r="D278" s="37">
        <v>12</v>
      </c>
      <c r="E278" s="38" t="s">
        <v>512</v>
      </c>
      <c r="F278" s="33">
        <v>0</v>
      </c>
      <c r="G278" s="35">
        <v>941000</v>
      </c>
      <c r="H278" s="35">
        <v>930274.2</v>
      </c>
      <c r="I278" s="36">
        <f t="shared" si="4"/>
        <v>98.860170031880969</v>
      </c>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row>
    <row r="279" spans="1:33" ht="31.5" x14ac:dyDescent="0.25">
      <c r="A279" s="31" t="s">
        <v>697</v>
      </c>
      <c r="B279" s="32">
        <v>503</v>
      </c>
      <c r="C279" s="37">
        <v>4</v>
      </c>
      <c r="D279" s="37">
        <v>12</v>
      </c>
      <c r="E279" s="38" t="s">
        <v>698</v>
      </c>
      <c r="F279" s="33">
        <v>0</v>
      </c>
      <c r="G279" s="35">
        <v>941000</v>
      </c>
      <c r="H279" s="35">
        <v>930274.2</v>
      </c>
      <c r="I279" s="36">
        <f t="shared" si="4"/>
        <v>98.860170031880969</v>
      </c>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row>
    <row r="280" spans="1:33" ht="31.5" x14ac:dyDescent="0.25">
      <c r="A280" s="31" t="s">
        <v>478</v>
      </c>
      <c r="B280" s="32">
        <v>503</v>
      </c>
      <c r="C280" s="37">
        <v>4</v>
      </c>
      <c r="D280" s="37">
        <v>12</v>
      </c>
      <c r="E280" s="38" t="s">
        <v>698</v>
      </c>
      <c r="F280" s="32" t="s">
        <v>479</v>
      </c>
      <c r="G280" s="35">
        <v>939947</v>
      </c>
      <c r="H280" s="35">
        <v>929424.2</v>
      </c>
      <c r="I280" s="36">
        <f t="shared" si="4"/>
        <v>98.880490070184806</v>
      </c>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row>
    <row r="281" spans="1:33" x14ac:dyDescent="0.25">
      <c r="A281" s="31" t="s">
        <v>480</v>
      </c>
      <c r="B281" s="32">
        <v>503</v>
      </c>
      <c r="C281" s="37">
        <v>4</v>
      </c>
      <c r="D281" s="37">
        <v>12</v>
      </c>
      <c r="E281" s="38" t="s">
        <v>698</v>
      </c>
      <c r="F281" s="32" t="s">
        <v>481</v>
      </c>
      <c r="G281" s="35">
        <v>1053</v>
      </c>
      <c r="H281" s="35">
        <v>850</v>
      </c>
      <c r="I281" s="36">
        <f t="shared" si="4"/>
        <v>80.721747388414059</v>
      </c>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row>
    <row r="282" spans="1:33" ht="63" x14ac:dyDescent="0.25">
      <c r="A282" s="31" t="s">
        <v>168</v>
      </c>
      <c r="B282" s="32">
        <v>504</v>
      </c>
      <c r="C282" s="33">
        <v>0</v>
      </c>
      <c r="D282" s="33">
        <v>0</v>
      </c>
      <c r="E282" s="34">
        <v>0</v>
      </c>
      <c r="F282" s="33">
        <v>0</v>
      </c>
      <c r="G282" s="35">
        <v>75750738.75</v>
      </c>
      <c r="H282" s="35">
        <v>74126738.870000005</v>
      </c>
      <c r="I282" s="36">
        <f t="shared" si="4"/>
        <v>97.856126677048422</v>
      </c>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row>
    <row r="283" spans="1:33" x14ac:dyDescent="0.25">
      <c r="A283" s="31" t="s">
        <v>468</v>
      </c>
      <c r="B283" s="32">
        <v>504</v>
      </c>
      <c r="C283" s="37">
        <v>1</v>
      </c>
      <c r="D283" s="33">
        <v>0</v>
      </c>
      <c r="E283" s="34">
        <v>0</v>
      </c>
      <c r="F283" s="33">
        <v>0</v>
      </c>
      <c r="G283" s="35">
        <v>29231738.75</v>
      </c>
      <c r="H283" s="35">
        <v>29057615.260000002</v>
      </c>
      <c r="I283" s="36">
        <f t="shared" si="4"/>
        <v>99.404334133220189</v>
      </c>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row>
    <row r="284" spans="1:33" ht="47.25" x14ac:dyDescent="0.25">
      <c r="A284" s="31" t="s">
        <v>728</v>
      </c>
      <c r="B284" s="32">
        <v>504</v>
      </c>
      <c r="C284" s="37">
        <v>1</v>
      </c>
      <c r="D284" s="37">
        <v>6</v>
      </c>
      <c r="E284" s="34">
        <v>0</v>
      </c>
      <c r="F284" s="33">
        <v>0</v>
      </c>
      <c r="G284" s="35">
        <v>15568383.960000001</v>
      </c>
      <c r="H284" s="35">
        <v>15404893.85</v>
      </c>
      <c r="I284" s="36">
        <f t="shared" si="4"/>
        <v>98.949858184253046</v>
      </c>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row>
    <row r="285" spans="1:33" ht="63" x14ac:dyDescent="0.25">
      <c r="A285" s="31" t="s">
        <v>729</v>
      </c>
      <c r="B285" s="32">
        <v>504</v>
      </c>
      <c r="C285" s="37">
        <v>1</v>
      </c>
      <c r="D285" s="37">
        <v>6</v>
      </c>
      <c r="E285" s="38" t="s">
        <v>730</v>
      </c>
      <c r="F285" s="33">
        <v>0</v>
      </c>
      <c r="G285" s="35">
        <v>15568383.960000001</v>
      </c>
      <c r="H285" s="35">
        <v>15404893.85</v>
      </c>
      <c r="I285" s="36">
        <f t="shared" si="4"/>
        <v>98.949858184253046</v>
      </c>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row>
    <row r="286" spans="1:33" ht="63" x14ac:dyDescent="0.25">
      <c r="A286" s="31" t="s">
        <v>731</v>
      </c>
      <c r="B286" s="32">
        <v>504</v>
      </c>
      <c r="C286" s="37">
        <v>1</v>
      </c>
      <c r="D286" s="37">
        <v>6</v>
      </c>
      <c r="E286" s="38" t="s">
        <v>732</v>
      </c>
      <c r="F286" s="33">
        <v>0</v>
      </c>
      <c r="G286" s="35">
        <v>15568383.960000001</v>
      </c>
      <c r="H286" s="35">
        <v>15404893.85</v>
      </c>
      <c r="I286" s="36">
        <f t="shared" si="4"/>
        <v>98.949858184253046</v>
      </c>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row>
    <row r="287" spans="1:33" ht="31.5" x14ac:dyDescent="0.25">
      <c r="A287" s="31" t="s">
        <v>474</v>
      </c>
      <c r="B287" s="32">
        <v>504</v>
      </c>
      <c r="C287" s="37">
        <v>1</v>
      </c>
      <c r="D287" s="37">
        <v>6</v>
      </c>
      <c r="E287" s="38" t="s">
        <v>733</v>
      </c>
      <c r="F287" s="33">
        <v>0</v>
      </c>
      <c r="G287" s="35">
        <v>3169473.81</v>
      </c>
      <c r="H287" s="35">
        <v>3006749.38</v>
      </c>
      <c r="I287" s="36">
        <f t="shared" si="4"/>
        <v>94.865885009474169</v>
      </c>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row>
    <row r="288" spans="1:33" ht="78.75" x14ac:dyDescent="0.25">
      <c r="A288" s="31" t="s">
        <v>476</v>
      </c>
      <c r="B288" s="32">
        <v>504</v>
      </c>
      <c r="C288" s="37">
        <v>1</v>
      </c>
      <c r="D288" s="37">
        <v>6</v>
      </c>
      <c r="E288" s="38" t="s">
        <v>733</v>
      </c>
      <c r="F288" s="32" t="s">
        <v>477</v>
      </c>
      <c r="G288" s="35">
        <v>313474.12</v>
      </c>
      <c r="H288" s="35">
        <v>313470.12</v>
      </c>
      <c r="I288" s="36">
        <f t="shared" si="4"/>
        <v>99.998723977596612</v>
      </c>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row>
    <row r="289" spans="1:33" ht="31.5" x14ac:dyDescent="0.25">
      <c r="A289" s="31" t="s">
        <v>478</v>
      </c>
      <c r="B289" s="32">
        <v>504</v>
      </c>
      <c r="C289" s="37">
        <v>1</v>
      </c>
      <c r="D289" s="37">
        <v>6</v>
      </c>
      <c r="E289" s="38" t="s">
        <v>733</v>
      </c>
      <c r="F289" s="32" t="s">
        <v>479</v>
      </c>
      <c r="G289" s="35">
        <v>2815999.69</v>
      </c>
      <c r="H289" s="35">
        <v>2688513.24</v>
      </c>
      <c r="I289" s="36">
        <f t="shared" si="4"/>
        <v>95.472781816961074</v>
      </c>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row>
    <row r="290" spans="1:33" x14ac:dyDescent="0.25">
      <c r="A290" s="31" t="s">
        <v>480</v>
      </c>
      <c r="B290" s="32">
        <v>504</v>
      </c>
      <c r="C290" s="37">
        <v>1</v>
      </c>
      <c r="D290" s="37">
        <v>6</v>
      </c>
      <c r="E290" s="38" t="s">
        <v>733</v>
      </c>
      <c r="F290" s="32" t="s">
        <v>481</v>
      </c>
      <c r="G290" s="35">
        <v>40000</v>
      </c>
      <c r="H290" s="35">
        <v>4766.0200000000004</v>
      </c>
      <c r="I290" s="36">
        <f t="shared" si="4"/>
        <v>11.915050000000001</v>
      </c>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row>
    <row r="291" spans="1:33" ht="31.5" x14ac:dyDescent="0.25">
      <c r="A291" s="31" t="s">
        <v>482</v>
      </c>
      <c r="B291" s="32">
        <v>504</v>
      </c>
      <c r="C291" s="37">
        <v>1</v>
      </c>
      <c r="D291" s="37">
        <v>6</v>
      </c>
      <c r="E291" s="38" t="s">
        <v>734</v>
      </c>
      <c r="F291" s="33">
        <v>0</v>
      </c>
      <c r="G291" s="35">
        <v>12398910.15</v>
      </c>
      <c r="H291" s="35">
        <v>12398144.470000001</v>
      </c>
      <c r="I291" s="36">
        <f t="shared" si="4"/>
        <v>99.993824618529075</v>
      </c>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row>
    <row r="292" spans="1:33" ht="78.75" x14ac:dyDescent="0.25">
      <c r="A292" s="31" t="s">
        <v>476</v>
      </c>
      <c r="B292" s="32">
        <v>504</v>
      </c>
      <c r="C292" s="37">
        <v>1</v>
      </c>
      <c r="D292" s="37">
        <v>6</v>
      </c>
      <c r="E292" s="38" t="s">
        <v>734</v>
      </c>
      <c r="F292" s="32" t="s">
        <v>477</v>
      </c>
      <c r="G292" s="35">
        <v>12398910.15</v>
      </c>
      <c r="H292" s="35">
        <v>12398144.470000001</v>
      </c>
      <c r="I292" s="36">
        <f t="shared" si="4"/>
        <v>99.993824618529075</v>
      </c>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row>
    <row r="293" spans="1:33" x14ac:dyDescent="0.25">
      <c r="A293" s="31" t="s">
        <v>484</v>
      </c>
      <c r="B293" s="32">
        <v>504</v>
      </c>
      <c r="C293" s="37">
        <v>1</v>
      </c>
      <c r="D293" s="37">
        <v>13</v>
      </c>
      <c r="E293" s="34">
        <v>0</v>
      </c>
      <c r="F293" s="33">
        <v>0</v>
      </c>
      <c r="G293" s="35">
        <v>13663354.789999999</v>
      </c>
      <c r="H293" s="35">
        <v>13652721.41</v>
      </c>
      <c r="I293" s="36">
        <f t="shared" si="4"/>
        <v>99.92217592118898</v>
      </c>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row>
    <row r="294" spans="1:33" ht="63" x14ac:dyDescent="0.25">
      <c r="A294" s="31" t="s">
        <v>729</v>
      </c>
      <c r="B294" s="32">
        <v>504</v>
      </c>
      <c r="C294" s="37">
        <v>1</v>
      </c>
      <c r="D294" s="37">
        <v>13</v>
      </c>
      <c r="E294" s="38" t="s">
        <v>730</v>
      </c>
      <c r="F294" s="33">
        <v>0</v>
      </c>
      <c r="G294" s="35">
        <v>13663354.789999999</v>
      </c>
      <c r="H294" s="35">
        <v>13652721.41</v>
      </c>
      <c r="I294" s="36">
        <f t="shared" si="4"/>
        <v>99.92217592118898</v>
      </c>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row>
    <row r="295" spans="1:33" ht="63" x14ac:dyDescent="0.25">
      <c r="A295" s="31" t="s">
        <v>731</v>
      </c>
      <c r="B295" s="32">
        <v>504</v>
      </c>
      <c r="C295" s="37">
        <v>1</v>
      </c>
      <c r="D295" s="37">
        <v>13</v>
      </c>
      <c r="E295" s="38" t="s">
        <v>732</v>
      </c>
      <c r="F295" s="33">
        <v>0</v>
      </c>
      <c r="G295" s="35">
        <v>13653354.789999999</v>
      </c>
      <c r="H295" s="35">
        <v>13652721.41</v>
      </c>
      <c r="I295" s="36">
        <f t="shared" si="4"/>
        <v>99.99536099361849</v>
      </c>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row>
    <row r="296" spans="1:33" ht="31.5" x14ac:dyDescent="0.25">
      <c r="A296" s="31" t="s">
        <v>735</v>
      </c>
      <c r="B296" s="32">
        <v>504</v>
      </c>
      <c r="C296" s="37">
        <v>1</v>
      </c>
      <c r="D296" s="37">
        <v>13</v>
      </c>
      <c r="E296" s="38" t="s">
        <v>736</v>
      </c>
      <c r="F296" s="33">
        <v>0</v>
      </c>
      <c r="G296" s="35">
        <v>13653354.789999999</v>
      </c>
      <c r="H296" s="35">
        <v>13652721.41</v>
      </c>
      <c r="I296" s="36">
        <f t="shared" si="4"/>
        <v>99.99536099361849</v>
      </c>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row>
    <row r="297" spans="1:33" ht="78.75" x14ac:dyDescent="0.25">
      <c r="A297" s="31" t="s">
        <v>476</v>
      </c>
      <c r="B297" s="32">
        <v>504</v>
      </c>
      <c r="C297" s="37">
        <v>1</v>
      </c>
      <c r="D297" s="37">
        <v>13</v>
      </c>
      <c r="E297" s="38" t="s">
        <v>736</v>
      </c>
      <c r="F297" s="32" t="s">
        <v>477</v>
      </c>
      <c r="G297" s="35">
        <v>8451660.8599999994</v>
      </c>
      <c r="H297" s="35">
        <v>8451660.8599999994</v>
      </c>
      <c r="I297" s="36">
        <f t="shared" si="4"/>
        <v>100</v>
      </c>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row>
    <row r="298" spans="1:33" ht="31.5" x14ac:dyDescent="0.25">
      <c r="A298" s="31" t="s">
        <v>478</v>
      </c>
      <c r="B298" s="32">
        <v>504</v>
      </c>
      <c r="C298" s="37">
        <v>1</v>
      </c>
      <c r="D298" s="37">
        <v>13</v>
      </c>
      <c r="E298" s="38" t="s">
        <v>736</v>
      </c>
      <c r="F298" s="32" t="s">
        <v>479</v>
      </c>
      <c r="G298" s="35">
        <v>5201693.93</v>
      </c>
      <c r="H298" s="35">
        <v>5201060.55</v>
      </c>
      <c r="I298" s="36">
        <f t="shared" si="4"/>
        <v>99.987823581923053</v>
      </c>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row>
    <row r="299" spans="1:33" ht="31.5" x14ac:dyDescent="0.25">
      <c r="A299" s="31" t="s">
        <v>737</v>
      </c>
      <c r="B299" s="32">
        <v>504</v>
      </c>
      <c r="C299" s="37">
        <v>1</v>
      </c>
      <c r="D299" s="37">
        <v>13</v>
      </c>
      <c r="E299" s="38" t="s">
        <v>738</v>
      </c>
      <c r="F299" s="33">
        <v>0</v>
      </c>
      <c r="G299" s="35">
        <v>10000</v>
      </c>
      <c r="H299" s="35">
        <v>0</v>
      </c>
      <c r="I299" s="36">
        <f t="shared" si="4"/>
        <v>0</v>
      </c>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row>
    <row r="300" spans="1:33" ht="31.5" x14ac:dyDescent="0.25">
      <c r="A300" s="31" t="s">
        <v>739</v>
      </c>
      <c r="B300" s="32">
        <v>504</v>
      </c>
      <c r="C300" s="37">
        <v>1</v>
      </c>
      <c r="D300" s="37">
        <v>13</v>
      </c>
      <c r="E300" s="38" t="s">
        <v>740</v>
      </c>
      <c r="F300" s="33">
        <v>0</v>
      </c>
      <c r="G300" s="35">
        <v>10000</v>
      </c>
      <c r="H300" s="35">
        <v>0</v>
      </c>
      <c r="I300" s="36">
        <f t="shared" si="4"/>
        <v>0</v>
      </c>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row>
    <row r="301" spans="1:33" ht="78.75" x14ac:dyDescent="0.25">
      <c r="A301" s="31" t="s">
        <v>476</v>
      </c>
      <c r="B301" s="32">
        <v>504</v>
      </c>
      <c r="C301" s="37">
        <v>1</v>
      </c>
      <c r="D301" s="37">
        <v>13</v>
      </c>
      <c r="E301" s="38" t="s">
        <v>740</v>
      </c>
      <c r="F301" s="32" t="s">
        <v>477</v>
      </c>
      <c r="G301" s="35">
        <v>10000</v>
      </c>
      <c r="H301" s="35">
        <v>0</v>
      </c>
      <c r="I301" s="36">
        <f t="shared" si="4"/>
        <v>0</v>
      </c>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row>
    <row r="302" spans="1:33" ht="63" x14ac:dyDescent="0.25">
      <c r="A302" s="31" t="s">
        <v>741</v>
      </c>
      <c r="B302" s="32">
        <v>504</v>
      </c>
      <c r="C302" s="37">
        <v>14</v>
      </c>
      <c r="D302" s="33">
        <v>0</v>
      </c>
      <c r="E302" s="34">
        <v>0</v>
      </c>
      <c r="F302" s="33">
        <v>0</v>
      </c>
      <c r="G302" s="35">
        <v>46519000</v>
      </c>
      <c r="H302" s="35">
        <v>45069123.609999999</v>
      </c>
      <c r="I302" s="36">
        <f t="shared" si="4"/>
        <v>96.883259764827272</v>
      </c>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row>
    <row r="303" spans="1:33" ht="47.25" x14ac:dyDescent="0.25">
      <c r="A303" s="31" t="s">
        <v>742</v>
      </c>
      <c r="B303" s="32">
        <v>504</v>
      </c>
      <c r="C303" s="37">
        <v>14</v>
      </c>
      <c r="D303" s="37">
        <v>1</v>
      </c>
      <c r="E303" s="34">
        <v>0</v>
      </c>
      <c r="F303" s="33">
        <v>0</v>
      </c>
      <c r="G303" s="35">
        <v>2325950</v>
      </c>
      <c r="H303" s="35">
        <v>2325950</v>
      </c>
      <c r="I303" s="36">
        <f t="shared" si="4"/>
        <v>100</v>
      </c>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row>
    <row r="304" spans="1:33" ht="47.25" x14ac:dyDescent="0.25">
      <c r="A304" s="31" t="s">
        <v>743</v>
      </c>
      <c r="B304" s="32">
        <v>504</v>
      </c>
      <c r="C304" s="37">
        <v>14</v>
      </c>
      <c r="D304" s="37">
        <v>1</v>
      </c>
      <c r="E304" s="38" t="s">
        <v>744</v>
      </c>
      <c r="F304" s="33">
        <v>0</v>
      </c>
      <c r="G304" s="35">
        <v>2325950</v>
      </c>
      <c r="H304" s="35">
        <v>2325950</v>
      </c>
      <c r="I304" s="36">
        <f t="shared" si="4"/>
        <v>100</v>
      </c>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row>
    <row r="305" spans="1:33" ht="31.5" x14ac:dyDescent="0.25">
      <c r="A305" s="31" t="s">
        <v>745</v>
      </c>
      <c r="B305" s="32">
        <v>504</v>
      </c>
      <c r="C305" s="37">
        <v>14</v>
      </c>
      <c r="D305" s="37">
        <v>1</v>
      </c>
      <c r="E305" s="38" t="s">
        <v>746</v>
      </c>
      <c r="F305" s="33">
        <v>0</v>
      </c>
      <c r="G305" s="35">
        <v>2325950</v>
      </c>
      <c r="H305" s="35">
        <v>2325950</v>
      </c>
      <c r="I305" s="36">
        <f t="shared" si="4"/>
        <v>100</v>
      </c>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row>
    <row r="306" spans="1:33" ht="78.75" x14ac:dyDescent="0.25">
      <c r="A306" s="31" t="s">
        <v>747</v>
      </c>
      <c r="B306" s="32">
        <v>504</v>
      </c>
      <c r="C306" s="37">
        <v>14</v>
      </c>
      <c r="D306" s="37">
        <v>1</v>
      </c>
      <c r="E306" s="38" t="s">
        <v>748</v>
      </c>
      <c r="F306" s="33">
        <v>0</v>
      </c>
      <c r="G306" s="35">
        <v>2325950</v>
      </c>
      <c r="H306" s="35">
        <v>2325950</v>
      </c>
      <c r="I306" s="36">
        <f t="shared" si="4"/>
        <v>100</v>
      </c>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row>
    <row r="307" spans="1:33" ht="47.25" x14ac:dyDescent="0.25">
      <c r="A307" s="31" t="s">
        <v>749</v>
      </c>
      <c r="B307" s="32">
        <v>504</v>
      </c>
      <c r="C307" s="37">
        <v>14</v>
      </c>
      <c r="D307" s="37">
        <v>1</v>
      </c>
      <c r="E307" s="38" t="s">
        <v>750</v>
      </c>
      <c r="F307" s="33">
        <v>0</v>
      </c>
      <c r="G307" s="35">
        <v>2325950</v>
      </c>
      <c r="H307" s="35">
        <v>2325950</v>
      </c>
      <c r="I307" s="36">
        <f t="shared" si="4"/>
        <v>100</v>
      </c>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row>
    <row r="308" spans="1:33" x14ac:dyDescent="0.25">
      <c r="A308" s="31" t="s">
        <v>641</v>
      </c>
      <c r="B308" s="32">
        <v>504</v>
      </c>
      <c r="C308" s="37">
        <v>14</v>
      </c>
      <c r="D308" s="37">
        <v>1</v>
      </c>
      <c r="E308" s="38" t="s">
        <v>750</v>
      </c>
      <c r="F308" s="32" t="s">
        <v>642</v>
      </c>
      <c r="G308" s="35">
        <v>2325950</v>
      </c>
      <c r="H308" s="35">
        <v>2325950</v>
      </c>
      <c r="I308" s="36">
        <f t="shared" si="4"/>
        <v>100</v>
      </c>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row>
    <row r="309" spans="1:33" x14ac:dyDescent="0.25">
      <c r="A309" s="31" t="s">
        <v>751</v>
      </c>
      <c r="B309" s="32">
        <v>504</v>
      </c>
      <c r="C309" s="37">
        <v>14</v>
      </c>
      <c r="D309" s="37">
        <v>2</v>
      </c>
      <c r="E309" s="34">
        <v>0</v>
      </c>
      <c r="F309" s="33">
        <v>0</v>
      </c>
      <c r="G309" s="35">
        <v>44193050</v>
      </c>
      <c r="H309" s="35">
        <v>42743173.609999999</v>
      </c>
      <c r="I309" s="36">
        <f t="shared" si="4"/>
        <v>96.719220805081335</v>
      </c>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row>
    <row r="310" spans="1:33" ht="47.25" x14ac:dyDescent="0.25">
      <c r="A310" s="31" t="s">
        <v>743</v>
      </c>
      <c r="B310" s="32">
        <v>504</v>
      </c>
      <c r="C310" s="37">
        <v>14</v>
      </c>
      <c r="D310" s="37">
        <v>2</v>
      </c>
      <c r="E310" s="38" t="s">
        <v>744</v>
      </c>
      <c r="F310" s="33">
        <v>0</v>
      </c>
      <c r="G310" s="35">
        <v>44193050</v>
      </c>
      <c r="H310" s="35">
        <v>42743173.609999999</v>
      </c>
      <c r="I310" s="36">
        <f t="shared" si="4"/>
        <v>96.719220805081335</v>
      </c>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row>
    <row r="311" spans="1:33" ht="31.5" x14ac:dyDescent="0.25">
      <c r="A311" s="31" t="s">
        <v>745</v>
      </c>
      <c r="B311" s="32">
        <v>504</v>
      </c>
      <c r="C311" s="37">
        <v>14</v>
      </c>
      <c r="D311" s="37">
        <v>2</v>
      </c>
      <c r="E311" s="38" t="s">
        <v>746</v>
      </c>
      <c r="F311" s="33">
        <v>0</v>
      </c>
      <c r="G311" s="35">
        <v>44193050</v>
      </c>
      <c r="H311" s="35">
        <v>42743173.609999999</v>
      </c>
      <c r="I311" s="36">
        <f t="shared" si="4"/>
        <v>96.719220805081335</v>
      </c>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row>
    <row r="312" spans="1:33" ht="78.75" x14ac:dyDescent="0.25">
      <c r="A312" s="31" t="s">
        <v>747</v>
      </c>
      <c r="B312" s="32">
        <v>504</v>
      </c>
      <c r="C312" s="37">
        <v>14</v>
      </c>
      <c r="D312" s="37">
        <v>2</v>
      </c>
      <c r="E312" s="38" t="s">
        <v>748</v>
      </c>
      <c r="F312" s="33">
        <v>0</v>
      </c>
      <c r="G312" s="35">
        <v>44193050</v>
      </c>
      <c r="H312" s="35">
        <v>42743173.609999999</v>
      </c>
      <c r="I312" s="36">
        <f t="shared" si="4"/>
        <v>96.719220805081335</v>
      </c>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row>
    <row r="313" spans="1:33" ht="31.5" x14ac:dyDescent="0.25">
      <c r="A313" s="31" t="s">
        <v>752</v>
      </c>
      <c r="B313" s="32">
        <v>504</v>
      </c>
      <c r="C313" s="37">
        <v>14</v>
      </c>
      <c r="D313" s="37">
        <v>2</v>
      </c>
      <c r="E313" s="38" t="s">
        <v>753</v>
      </c>
      <c r="F313" s="33">
        <v>0</v>
      </c>
      <c r="G313" s="35">
        <v>44193050</v>
      </c>
      <c r="H313" s="35">
        <v>42743173.609999999</v>
      </c>
      <c r="I313" s="36">
        <f t="shared" si="4"/>
        <v>96.719220805081335</v>
      </c>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row>
    <row r="314" spans="1:33" x14ac:dyDescent="0.25">
      <c r="A314" s="31" t="s">
        <v>641</v>
      </c>
      <c r="B314" s="32">
        <v>504</v>
      </c>
      <c r="C314" s="37">
        <v>14</v>
      </c>
      <c r="D314" s="37">
        <v>2</v>
      </c>
      <c r="E314" s="38" t="s">
        <v>753</v>
      </c>
      <c r="F314" s="32" t="s">
        <v>642</v>
      </c>
      <c r="G314" s="35">
        <v>44193050</v>
      </c>
      <c r="H314" s="35">
        <v>42743173.609999999</v>
      </c>
      <c r="I314" s="36">
        <f t="shared" si="4"/>
        <v>96.719220805081335</v>
      </c>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row>
    <row r="315" spans="1:33" ht="47.25" x14ac:dyDescent="0.25">
      <c r="A315" s="31" t="s">
        <v>148</v>
      </c>
      <c r="B315" s="32">
        <v>506</v>
      </c>
      <c r="C315" s="33">
        <v>0</v>
      </c>
      <c r="D315" s="33">
        <v>0</v>
      </c>
      <c r="E315" s="34">
        <v>0</v>
      </c>
      <c r="F315" s="33">
        <v>0</v>
      </c>
      <c r="G315" s="35">
        <v>1067913333.5599999</v>
      </c>
      <c r="H315" s="35">
        <v>1064805649.76</v>
      </c>
      <c r="I315" s="36">
        <f t="shared" si="4"/>
        <v>99.708994756190549</v>
      </c>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row>
    <row r="316" spans="1:33" x14ac:dyDescent="0.25">
      <c r="A316" s="31" t="s">
        <v>754</v>
      </c>
      <c r="B316" s="32">
        <v>506</v>
      </c>
      <c r="C316" s="37">
        <v>7</v>
      </c>
      <c r="D316" s="33">
        <v>0</v>
      </c>
      <c r="E316" s="34">
        <v>0</v>
      </c>
      <c r="F316" s="33">
        <v>0</v>
      </c>
      <c r="G316" s="35">
        <v>1037010622.27</v>
      </c>
      <c r="H316" s="35">
        <v>1034066823.26</v>
      </c>
      <c r="I316" s="36">
        <f t="shared" si="4"/>
        <v>99.716126436240742</v>
      </c>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row>
    <row r="317" spans="1:33" x14ac:dyDescent="0.25">
      <c r="A317" s="31" t="s">
        <v>755</v>
      </c>
      <c r="B317" s="32">
        <v>506</v>
      </c>
      <c r="C317" s="37">
        <v>7</v>
      </c>
      <c r="D317" s="37">
        <v>1</v>
      </c>
      <c r="E317" s="34">
        <v>0</v>
      </c>
      <c r="F317" s="33">
        <v>0</v>
      </c>
      <c r="G317" s="35">
        <v>336616874.31999999</v>
      </c>
      <c r="H317" s="35">
        <v>336022927.16000003</v>
      </c>
      <c r="I317" s="36">
        <f t="shared" si="4"/>
        <v>99.823553955457584</v>
      </c>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row>
    <row r="318" spans="1:33" ht="63" x14ac:dyDescent="0.25">
      <c r="A318" s="31" t="s">
        <v>756</v>
      </c>
      <c r="B318" s="32">
        <v>506</v>
      </c>
      <c r="C318" s="37">
        <v>7</v>
      </c>
      <c r="D318" s="37">
        <v>1</v>
      </c>
      <c r="E318" s="38" t="s">
        <v>757</v>
      </c>
      <c r="F318" s="33">
        <v>0</v>
      </c>
      <c r="G318" s="35">
        <v>326505491.91000003</v>
      </c>
      <c r="H318" s="35">
        <v>325921231.32999998</v>
      </c>
      <c r="I318" s="36">
        <f t="shared" si="4"/>
        <v>99.821056431062701</v>
      </c>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row>
    <row r="319" spans="1:33" ht="31.5" x14ac:dyDescent="0.25">
      <c r="A319" s="31" t="s">
        <v>758</v>
      </c>
      <c r="B319" s="32">
        <v>506</v>
      </c>
      <c r="C319" s="37">
        <v>7</v>
      </c>
      <c r="D319" s="37">
        <v>1</v>
      </c>
      <c r="E319" s="38" t="s">
        <v>759</v>
      </c>
      <c r="F319" s="33">
        <v>0</v>
      </c>
      <c r="G319" s="35">
        <v>326405491.91000003</v>
      </c>
      <c r="H319" s="35">
        <v>325921231.32999998</v>
      </c>
      <c r="I319" s="36">
        <f t="shared" si="4"/>
        <v>99.851638348005011</v>
      </c>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row>
    <row r="320" spans="1:33" ht="47.25" x14ac:dyDescent="0.25">
      <c r="A320" s="31" t="s">
        <v>760</v>
      </c>
      <c r="B320" s="32">
        <v>506</v>
      </c>
      <c r="C320" s="37">
        <v>7</v>
      </c>
      <c r="D320" s="37">
        <v>1</v>
      </c>
      <c r="E320" s="38" t="s">
        <v>761</v>
      </c>
      <c r="F320" s="33">
        <v>0</v>
      </c>
      <c r="G320" s="35">
        <v>294807177.52999997</v>
      </c>
      <c r="H320" s="35">
        <v>294381559.38</v>
      </c>
      <c r="I320" s="36">
        <f t="shared" si="4"/>
        <v>99.855628294546307</v>
      </c>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row>
    <row r="321" spans="1:33" ht="31.5" x14ac:dyDescent="0.25">
      <c r="A321" s="31" t="s">
        <v>762</v>
      </c>
      <c r="B321" s="32">
        <v>506</v>
      </c>
      <c r="C321" s="37">
        <v>7</v>
      </c>
      <c r="D321" s="37">
        <v>1</v>
      </c>
      <c r="E321" s="38" t="s">
        <v>763</v>
      </c>
      <c r="F321" s="33">
        <v>0</v>
      </c>
      <c r="G321" s="35">
        <v>116755991.14</v>
      </c>
      <c r="H321" s="35">
        <v>116357471.39</v>
      </c>
      <c r="I321" s="36">
        <f t="shared" si="4"/>
        <v>99.658672975914229</v>
      </c>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row>
    <row r="322" spans="1:33" ht="78.75" x14ac:dyDescent="0.25">
      <c r="A322" s="31" t="s">
        <v>476</v>
      </c>
      <c r="B322" s="32">
        <v>506</v>
      </c>
      <c r="C322" s="37">
        <v>7</v>
      </c>
      <c r="D322" s="37">
        <v>1</v>
      </c>
      <c r="E322" s="38" t="s">
        <v>763</v>
      </c>
      <c r="F322" s="32" t="s">
        <v>477</v>
      </c>
      <c r="G322" s="35">
        <v>25227809.399999999</v>
      </c>
      <c r="H322" s="35">
        <v>25122265.18</v>
      </c>
      <c r="I322" s="36">
        <f t="shared" si="4"/>
        <v>99.581635415399958</v>
      </c>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row>
    <row r="323" spans="1:33" ht="31.5" x14ac:dyDescent="0.25">
      <c r="A323" s="31" t="s">
        <v>478</v>
      </c>
      <c r="B323" s="32">
        <v>506</v>
      </c>
      <c r="C323" s="37">
        <v>7</v>
      </c>
      <c r="D323" s="37">
        <v>1</v>
      </c>
      <c r="E323" s="38" t="s">
        <v>763</v>
      </c>
      <c r="F323" s="32" t="s">
        <v>479</v>
      </c>
      <c r="G323" s="35">
        <v>12642909.43</v>
      </c>
      <c r="H323" s="35">
        <v>12395944.76</v>
      </c>
      <c r="I323" s="36">
        <f t="shared" si="4"/>
        <v>98.046615208569122</v>
      </c>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row>
    <row r="324" spans="1:33" ht="47.25" x14ac:dyDescent="0.25">
      <c r="A324" s="31" t="s">
        <v>764</v>
      </c>
      <c r="B324" s="32">
        <v>506</v>
      </c>
      <c r="C324" s="37">
        <v>7</v>
      </c>
      <c r="D324" s="37">
        <v>1</v>
      </c>
      <c r="E324" s="38" t="s">
        <v>763</v>
      </c>
      <c r="F324" s="32" t="s">
        <v>765</v>
      </c>
      <c r="G324" s="35">
        <v>77261389.200000003</v>
      </c>
      <c r="H324" s="35">
        <v>77221697.200000003</v>
      </c>
      <c r="I324" s="36">
        <f t="shared" si="4"/>
        <v>99.948626344399202</v>
      </c>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row>
    <row r="325" spans="1:33" x14ac:dyDescent="0.25">
      <c r="A325" s="31" t="s">
        <v>480</v>
      </c>
      <c r="B325" s="32">
        <v>506</v>
      </c>
      <c r="C325" s="37">
        <v>7</v>
      </c>
      <c r="D325" s="37">
        <v>1</v>
      </c>
      <c r="E325" s="38" t="s">
        <v>763</v>
      </c>
      <c r="F325" s="32" t="s">
        <v>481</v>
      </c>
      <c r="G325" s="35">
        <v>1623883.11</v>
      </c>
      <c r="H325" s="35">
        <v>1617564.25</v>
      </c>
      <c r="I325" s="36">
        <f t="shared" si="4"/>
        <v>99.610879627906215</v>
      </c>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row>
    <row r="326" spans="1:33" ht="47.25" x14ac:dyDescent="0.25">
      <c r="A326" s="31" t="s">
        <v>766</v>
      </c>
      <c r="B326" s="32">
        <v>506</v>
      </c>
      <c r="C326" s="37">
        <v>7</v>
      </c>
      <c r="D326" s="37">
        <v>1</v>
      </c>
      <c r="E326" s="38" t="s">
        <v>767</v>
      </c>
      <c r="F326" s="33">
        <v>0</v>
      </c>
      <c r="G326" s="35">
        <v>769281</v>
      </c>
      <c r="H326" s="35">
        <v>769281</v>
      </c>
      <c r="I326" s="36">
        <f t="shared" ref="I326:I389" si="5">H326/G326*100</f>
        <v>100</v>
      </c>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row>
    <row r="327" spans="1:33" ht="31.5" x14ac:dyDescent="0.25">
      <c r="A327" s="31" t="s">
        <v>478</v>
      </c>
      <c r="B327" s="32">
        <v>506</v>
      </c>
      <c r="C327" s="37">
        <v>7</v>
      </c>
      <c r="D327" s="37">
        <v>1</v>
      </c>
      <c r="E327" s="38" t="s">
        <v>767</v>
      </c>
      <c r="F327" s="32" t="s">
        <v>479</v>
      </c>
      <c r="G327" s="35">
        <v>481436.5</v>
      </c>
      <c r="H327" s="35">
        <v>481436.5</v>
      </c>
      <c r="I327" s="36">
        <f t="shared" si="5"/>
        <v>100</v>
      </c>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row>
    <row r="328" spans="1:33" ht="47.25" x14ac:dyDescent="0.25">
      <c r="A328" s="31" t="s">
        <v>764</v>
      </c>
      <c r="B328" s="32">
        <v>506</v>
      </c>
      <c r="C328" s="37">
        <v>7</v>
      </c>
      <c r="D328" s="37">
        <v>1</v>
      </c>
      <c r="E328" s="38" t="s">
        <v>767</v>
      </c>
      <c r="F328" s="32" t="s">
        <v>765</v>
      </c>
      <c r="G328" s="35">
        <v>287844.5</v>
      </c>
      <c r="H328" s="35">
        <v>287844.5</v>
      </c>
      <c r="I328" s="36">
        <f t="shared" si="5"/>
        <v>100</v>
      </c>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row>
    <row r="329" spans="1:33" ht="126" x14ac:dyDescent="0.25">
      <c r="A329" s="31" t="s">
        <v>768</v>
      </c>
      <c r="B329" s="32">
        <v>506</v>
      </c>
      <c r="C329" s="37">
        <v>7</v>
      </c>
      <c r="D329" s="37">
        <v>1</v>
      </c>
      <c r="E329" s="38" t="s">
        <v>769</v>
      </c>
      <c r="F329" s="33">
        <v>0</v>
      </c>
      <c r="G329" s="35">
        <v>176962648</v>
      </c>
      <c r="H329" s="35">
        <v>176935549.59999999</v>
      </c>
      <c r="I329" s="36">
        <f t="shared" si="5"/>
        <v>99.984686938002866</v>
      </c>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row>
    <row r="330" spans="1:33" ht="78.75" x14ac:dyDescent="0.25">
      <c r="A330" s="31" t="s">
        <v>476</v>
      </c>
      <c r="B330" s="32">
        <v>506</v>
      </c>
      <c r="C330" s="37">
        <v>7</v>
      </c>
      <c r="D330" s="37">
        <v>1</v>
      </c>
      <c r="E330" s="38" t="s">
        <v>769</v>
      </c>
      <c r="F330" s="32" t="s">
        <v>477</v>
      </c>
      <c r="G330" s="35">
        <v>49117959.450000003</v>
      </c>
      <c r="H330" s="35">
        <v>49090938.049999997</v>
      </c>
      <c r="I330" s="36">
        <f t="shared" si="5"/>
        <v>99.944986721145227</v>
      </c>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row>
    <row r="331" spans="1:33" ht="31.5" x14ac:dyDescent="0.25">
      <c r="A331" s="31" t="s">
        <v>478</v>
      </c>
      <c r="B331" s="32">
        <v>506</v>
      </c>
      <c r="C331" s="37">
        <v>7</v>
      </c>
      <c r="D331" s="37">
        <v>1</v>
      </c>
      <c r="E331" s="38" t="s">
        <v>769</v>
      </c>
      <c r="F331" s="32" t="s">
        <v>479</v>
      </c>
      <c r="G331" s="35">
        <v>343505</v>
      </c>
      <c r="H331" s="35">
        <v>343428</v>
      </c>
      <c r="I331" s="36">
        <f t="shared" si="5"/>
        <v>99.977584023522212</v>
      </c>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row>
    <row r="332" spans="1:33" ht="47.25" x14ac:dyDescent="0.25">
      <c r="A332" s="31" t="s">
        <v>764</v>
      </c>
      <c r="B332" s="32">
        <v>506</v>
      </c>
      <c r="C332" s="37">
        <v>7</v>
      </c>
      <c r="D332" s="37">
        <v>1</v>
      </c>
      <c r="E332" s="38" t="s">
        <v>769</v>
      </c>
      <c r="F332" s="32" t="s">
        <v>765</v>
      </c>
      <c r="G332" s="35">
        <v>127501183.55</v>
      </c>
      <c r="H332" s="35">
        <v>127501183.55</v>
      </c>
      <c r="I332" s="36">
        <f t="shared" si="5"/>
        <v>100</v>
      </c>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row>
    <row r="333" spans="1:33" ht="47.25" x14ac:dyDescent="0.25">
      <c r="A333" s="31" t="s">
        <v>770</v>
      </c>
      <c r="B333" s="32">
        <v>506</v>
      </c>
      <c r="C333" s="37">
        <v>7</v>
      </c>
      <c r="D333" s="37">
        <v>1</v>
      </c>
      <c r="E333" s="38" t="s">
        <v>771</v>
      </c>
      <c r="F333" s="33">
        <v>0</v>
      </c>
      <c r="G333" s="35">
        <v>319257.39</v>
      </c>
      <c r="H333" s="35">
        <v>319257.39</v>
      </c>
      <c r="I333" s="36">
        <f t="shared" si="5"/>
        <v>100</v>
      </c>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row>
    <row r="334" spans="1:33" ht="31.5" x14ac:dyDescent="0.25">
      <c r="A334" s="31" t="s">
        <v>478</v>
      </c>
      <c r="B334" s="32">
        <v>506</v>
      </c>
      <c r="C334" s="37">
        <v>7</v>
      </c>
      <c r="D334" s="37">
        <v>1</v>
      </c>
      <c r="E334" s="38" t="s">
        <v>771</v>
      </c>
      <c r="F334" s="32" t="s">
        <v>479</v>
      </c>
      <c r="G334" s="35">
        <v>183408.39</v>
      </c>
      <c r="H334" s="35">
        <v>183408.39</v>
      </c>
      <c r="I334" s="36">
        <f t="shared" si="5"/>
        <v>100</v>
      </c>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row>
    <row r="335" spans="1:33" ht="47.25" x14ac:dyDescent="0.25">
      <c r="A335" s="31" t="s">
        <v>764</v>
      </c>
      <c r="B335" s="32">
        <v>506</v>
      </c>
      <c r="C335" s="37">
        <v>7</v>
      </c>
      <c r="D335" s="37">
        <v>1</v>
      </c>
      <c r="E335" s="38" t="s">
        <v>771</v>
      </c>
      <c r="F335" s="32" t="s">
        <v>765</v>
      </c>
      <c r="G335" s="35">
        <v>135849</v>
      </c>
      <c r="H335" s="35">
        <v>135849</v>
      </c>
      <c r="I335" s="36">
        <f t="shared" si="5"/>
        <v>100</v>
      </c>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row>
    <row r="336" spans="1:33" x14ac:dyDescent="0.25">
      <c r="A336" s="31" t="s">
        <v>772</v>
      </c>
      <c r="B336" s="32">
        <v>506</v>
      </c>
      <c r="C336" s="37">
        <v>7</v>
      </c>
      <c r="D336" s="37">
        <v>1</v>
      </c>
      <c r="E336" s="38" t="s">
        <v>773</v>
      </c>
      <c r="F336" s="33">
        <v>0</v>
      </c>
      <c r="G336" s="35">
        <v>4169164.3</v>
      </c>
      <c r="H336" s="35">
        <v>4167000.88</v>
      </c>
      <c r="I336" s="36">
        <f t="shared" si="5"/>
        <v>99.948109025110867</v>
      </c>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row>
    <row r="337" spans="1:33" ht="94.5" x14ac:dyDescent="0.25">
      <c r="A337" s="31" t="s">
        <v>774</v>
      </c>
      <c r="B337" s="32">
        <v>506</v>
      </c>
      <c r="C337" s="37">
        <v>7</v>
      </c>
      <c r="D337" s="37">
        <v>1</v>
      </c>
      <c r="E337" s="38" t="s">
        <v>775</v>
      </c>
      <c r="F337" s="33">
        <v>0</v>
      </c>
      <c r="G337" s="35">
        <v>4169164.3</v>
      </c>
      <c r="H337" s="35">
        <v>4167000.88</v>
      </c>
      <c r="I337" s="36">
        <f t="shared" si="5"/>
        <v>99.948109025110867</v>
      </c>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row>
    <row r="338" spans="1:33" ht="78.75" x14ac:dyDescent="0.25">
      <c r="A338" s="31" t="s">
        <v>476</v>
      </c>
      <c r="B338" s="32">
        <v>506</v>
      </c>
      <c r="C338" s="37">
        <v>7</v>
      </c>
      <c r="D338" s="37">
        <v>1</v>
      </c>
      <c r="E338" s="38" t="s">
        <v>775</v>
      </c>
      <c r="F338" s="32" t="s">
        <v>477</v>
      </c>
      <c r="G338" s="35">
        <v>3216325.12</v>
      </c>
      <c r="H338" s="35">
        <v>3214161.7</v>
      </c>
      <c r="I338" s="36">
        <f t="shared" si="5"/>
        <v>99.932736277606168</v>
      </c>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row>
    <row r="339" spans="1:33" ht="31.5" x14ac:dyDescent="0.25">
      <c r="A339" s="31" t="s">
        <v>631</v>
      </c>
      <c r="B339" s="32">
        <v>506</v>
      </c>
      <c r="C339" s="37">
        <v>7</v>
      </c>
      <c r="D339" s="37">
        <v>1</v>
      </c>
      <c r="E339" s="38" t="s">
        <v>775</v>
      </c>
      <c r="F339" s="32" t="s">
        <v>632</v>
      </c>
      <c r="G339" s="35">
        <v>160409.16</v>
      </c>
      <c r="H339" s="35">
        <v>160409.16</v>
      </c>
      <c r="I339" s="36">
        <f t="shared" si="5"/>
        <v>100</v>
      </c>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row>
    <row r="340" spans="1:33" ht="47.25" x14ac:dyDescent="0.25">
      <c r="A340" s="31" t="s">
        <v>764</v>
      </c>
      <c r="B340" s="32">
        <v>506</v>
      </c>
      <c r="C340" s="37">
        <v>7</v>
      </c>
      <c r="D340" s="37">
        <v>1</v>
      </c>
      <c r="E340" s="38" t="s">
        <v>775</v>
      </c>
      <c r="F340" s="32" t="s">
        <v>765</v>
      </c>
      <c r="G340" s="35">
        <v>792430.02</v>
      </c>
      <c r="H340" s="35">
        <v>792430.02</v>
      </c>
      <c r="I340" s="36">
        <f t="shared" si="5"/>
        <v>100</v>
      </c>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row>
    <row r="341" spans="1:33" ht="63" x14ac:dyDescent="0.25">
      <c r="A341" s="31" t="s">
        <v>776</v>
      </c>
      <c r="B341" s="32">
        <v>506</v>
      </c>
      <c r="C341" s="37">
        <v>7</v>
      </c>
      <c r="D341" s="37">
        <v>1</v>
      </c>
      <c r="E341" s="38" t="s">
        <v>777</v>
      </c>
      <c r="F341" s="33">
        <v>0</v>
      </c>
      <c r="G341" s="35">
        <v>26737893.079999998</v>
      </c>
      <c r="H341" s="35">
        <v>26681414.07</v>
      </c>
      <c r="I341" s="36">
        <f t="shared" si="5"/>
        <v>99.788767911401948</v>
      </c>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row>
    <row r="342" spans="1:33" ht="47.25" x14ac:dyDescent="0.25">
      <c r="A342" s="31" t="s">
        <v>778</v>
      </c>
      <c r="B342" s="32">
        <v>506</v>
      </c>
      <c r="C342" s="37">
        <v>7</v>
      </c>
      <c r="D342" s="37">
        <v>1</v>
      </c>
      <c r="E342" s="38" t="s">
        <v>779</v>
      </c>
      <c r="F342" s="33">
        <v>0</v>
      </c>
      <c r="G342" s="35">
        <v>26737893.079999998</v>
      </c>
      <c r="H342" s="35">
        <v>26681414.07</v>
      </c>
      <c r="I342" s="36">
        <f t="shared" si="5"/>
        <v>99.788767911401948</v>
      </c>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row>
    <row r="343" spans="1:33" ht="31.5" x14ac:dyDescent="0.25">
      <c r="A343" s="31" t="s">
        <v>478</v>
      </c>
      <c r="B343" s="32">
        <v>506</v>
      </c>
      <c r="C343" s="37">
        <v>7</v>
      </c>
      <c r="D343" s="37">
        <v>1</v>
      </c>
      <c r="E343" s="38" t="s">
        <v>779</v>
      </c>
      <c r="F343" s="32" t="s">
        <v>479</v>
      </c>
      <c r="G343" s="35">
        <v>14751967.17</v>
      </c>
      <c r="H343" s="35">
        <v>14695488.16</v>
      </c>
      <c r="I343" s="36">
        <f t="shared" si="5"/>
        <v>99.61714251835609</v>
      </c>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row>
    <row r="344" spans="1:33" ht="47.25" x14ac:dyDescent="0.25">
      <c r="A344" s="31" t="s">
        <v>764</v>
      </c>
      <c r="B344" s="32">
        <v>506</v>
      </c>
      <c r="C344" s="37">
        <v>7</v>
      </c>
      <c r="D344" s="37">
        <v>1</v>
      </c>
      <c r="E344" s="38" t="s">
        <v>779</v>
      </c>
      <c r="F344" s="32" t="s">
        <v>765</v>
      </c>
      <c r="G344" s="35">
        <v>11985925.91</v>
      </c>
      <c r="H344" s="35">
        <v>11985925.91</v>
      </c>
      <c r="I344" s="36">
        <f t="shared" si="5"/>
        <v>100</v>
      </c>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row>
    <row r="345" spans="1:33" ht="31.5" x14ac:dyDescent="0.25">
      <c r="A345" s="31" t="s">
        <v>780</v>
      </c>
      <c r="B345" s="32">
        <v>506</v>
      </c>
      <c r="C345" s="37">
        <v>7</v>
      </c>
      <c r="D345" s="37">
        <v>1</v>
      </c>
      <c r="E345" s="38" t="s">
        <v>781</v>
      </c>
      <c r="F345" s="33">
        <v>0</v>
      </c>
      <c r="G345" s="35">
        <v>691257</v>
      </c>
      <c r="H345" s="35">
        <v>691257</v>
      </c>
      <c r="I345" s="36">
        <f t="shared" si="5"/>
        <v>100</v>
      </c>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row>
    <row r="346" spans="1:33" ht="31.5" x14ac:dyDescent="0.25">
      <c r="A346" s="31" t="s">
        <v>782</v>
      </c>
      <c r="B346" s="32">
        <v>506</v>
      </c>
      <c r="C346" s="37">
        <v>7</v>
      </c>
      <c r="D346" s="37">
        <v>1</v>
      </c>
      <c r="E346" s="38" t="s">
        <v>783</v>
      </c>
      <c r="F346" s="33">
        <v>0</v>
      </c>
      <c r="G346" s="35">
        <v>691257</v>
      </c>
      <c r="H346" s="35">
        <v>691257</v>
      </c>
      <c r="I346" s="36">
        <f t="shared" si="5"/>
        <v>100</v>
      </c>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row>
    <row r="347" spans="1:33" ht="31.5" x14ac:dyDescent="0.25">
      <c r="A347" s="31" t="s">
        <v>478</v>
      </c>
      <c r="B347" s="32">
        <v>506</v>
      </c>
      <c r="C347" s="37">
        <v>7</v>
      </c>
      <c r="D347" s="37">
        <v>1</v>
      </c>
      <c r="E347" s="38" t="s">
        <v>783</v>
      </c>
      <c r="F347" s="32" t="s">
        <v>479</v>
      </c>
      <c r="G347" s="35">
        <v>265697</v>
      </c>
      <c r="H347" s="35">
        <v>265697</v>
      </c>
      <c r="I347" s="36">
        <f t="shared" si="5"/>
        <v>100</v>
      </c>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row>
    <row r="348" spans="1:33" ht="47.25" x14ac:dyDescent="0.25">
      <c r="A348" s="31" t="s">
        <v>764</v>
      </c>
      <c r="B348" s="32">
        <v>506</v>
      </c>
      <c r="C348" s="37">
        <v>7</v>
      </c>
      <c r="D348" s="37">
        <v>1</v>
      </c>
      <c r="E348" s="38" t="s">
        <v>783</v>
      </c>
      <c r="F348" s="32" t="s">
        <v>765</v>
      </c>
      <c r="G348" s="35">
        <v>425560</v>
      </c>
      <c r="H348" s="35">
        <v>425560</v>
      </c>
      <c r="I348" s="36">
        <f t="shared" si="5"/>
        <v>100</v>
      </c>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row>
    <row r="349" spans="1:33" ht="47.25" x14ac:dyDescent="0.25">
      <c r="A349" s="31" t="s">
        <v>784</v>
      </c>
      <c r="B349" s="32">
        <v>506</v>
      </c>
      <c r="C349" s="37">
        <v>7</v>
      </c>
      <c r="D349" s="37">
        <v>1</v>
      </c>
      <c r="E349" s="38" t="s">
        <v>785</v>
      </c>
      <c r="F349" s="33">
        <v>0</v>
      </c>
      <c r="G349" s="35">
        <v>100000</v>
      </c>
      <c r="H349" s="35">
        <v>0</v>
      </c>
      <c r="I349" s="36">
        <f t="shared" si="5"/>
        <v>0</v>
      </c>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row>
    <row r="350" spans="1:33" ht="63" x14ac:dyDescent="0.25">
      <c r="A350" s="31" t="s">
        <v>786</v>
      </c>
      <c r="B350" s="32">
        <v>506</v>
      </c>
      <c r="C350" s="37">
        <v>7</v>
      </c>
      <c r="D350" s="37">
        <v>1</v>
      </c>
      <c r="E350" s="38" t="s">
        <v>787</v>
      </c>
      <c r="F350" s="33">
        <v>0</v>
      </c>
      <c r="G350" s="35">
        <v>100000</v>
      </c>
      <c r="H350" s="35">
        <v>0</v>
      </c>
      <c r="I350" s="36">
        <f t="shared" si="5"/>
        <v>0</v>
      </c>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row>
    <row r="351" spans="1:33" ht="47.25" x14ac:dyDescent="0.25">
      <c r="A351" s="31" t="s">
        <v>788</v>
      </c>
      <c r="B351" s="32">
        <v>506</v>
      </c>
      <c r="C351" s="37">
        <v>7</v>
      </c>
      <c r="D351" s="37">
        <v>1</v>
      </c>
      <c r="E351" s="38" t="s">
        <v>789</v>
      </c>
      <c r="F351" s="33">
        <v>0</v>
      </c>
      <c r="G351" s="35">
        <v>100000</v>
      </c>
      <c r="H351" s="35">
        <v>0</v>
      </c>
      <c r="I351" s="36">
        <f t="shared" si="5"/>
        <v>0</v>
      </c>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row>
    <row r="352" spans="1:33" ht="31.5" x14ac:dyDescent="0.25">
      <c r="A352" s="31" t="s">
        <v>790</v>
      </c>
      <c r="B352" s="32">
        <v>506</v>
      </c>
      <c r="C352" s="37">
        <v>7</v>
      </c>
      <c r="D352" s="37">
        <v>1</v>
      </c>
      <c r="E352" s="38" t="s">
        <v>789</v>
      </c>
      <c r="F352" s="32" t="s">
        <v>791</v>
      </c>
      <c r="G352" s="35">
        <v>100000</v>
      </c>
      <c r="H352" s="35">
        <v>0</v>
      </c>
      <c r="I352" s="36">
        <f t="shared" si="5"/>
        <v>0</v>
      </c>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row>
    <row r="353" spans="1:33" ht="78.75" x14ac:dyDescent="0.25">
      <c r="A353" s="31" t="s">
        <v>622</v>
      </c>
      <c r="B353" s="32">
        <v>506</v>
      </c>
      <c r="C353" s="37">
        <v>7</v>
      </c>
      <c r="D353" s="37">
        <v>1</v>
      </c>
      <c r="E353" s="38" t="s">
        <v>623</v>
      </c>
      <c r="F353" s="33">
        <v>0</v>
      </c>
      <c r="G353" s="35">
        <v>100000</v>
      </c>
      <c r="H353" s="35">
        <v>99799.039999999994</v>
      </c>
      <c r="I353" s="36">
        <f t="shared" si="5"/>
        <v>99.799039999999991</v>
      </c>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row>
    <row r="354" spans="1:33" ht="78.75" x14ac:dyDescent="0.25">
      <c r="A354" s="31" t="s">
        <v>624</v>
      </c>
      <c r="B354" s="32">
        <v>506</v>
      </c>
      <c r="C354" s="37">
        <v>7</v>
      </c>
      <c r="D354" s="37">
        <v>1</v>
      </c>
      <c r="E354" s="38" t="s">
        <v>625</v>
      </c>
      <c r="F354" s="33">
        <v>0</v>
      </c>
      <c r="G354" s="35">
        <v>100000</v>
      </c>
      <c r="H354" s="35">
        <v>99799.039999999994</v>
      </c>
      <c r="I354" s="36">
        <f t="shared" si="5"/>
        <v>99.799039999999991</v>
      </c>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row>
    <row r="355" spans="1:33" ht="47.25" x14ac:dyDescent="0.25">
      <c r="A355" s="31" t="s">
        <v>792</v>
      </c>
      <c r="B355" s="32">
        <v>506</v>
      </c>
      <c r="C355" s="37">
        <v>7</v>
      </c>
      <c r="D355" s="37">
        <v>1</v>
      </c>
      <c r="E355" s="38" t="s">
        <v>793</v>
      </c>
      <c r="F355" s="33">
        <v>0</v>
      </c>
      <c r="G355" s="35">
        <v>100000</v>
      </c>
      <c r="H355" s="35">
        <v>99799.039999999994</v>
      </c>
      <c r="I355" s="36">
        <f t="shared" si="5"/>
        <v>99.799039999999991</v>
      </c>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row>
    <row r="356" spans="1:33" ht="31.5" x14ac:dyDescent="0.25">
      <c r="A356" s="31" t="s">
        <v>478</v>
      </c>
      <c r="B356" s="32">
        <v>506</v>
      </c>
      <c r="C356" s="37">
        <v>7</v>
      </c>
      <c r="D356" s="37">
        <v>1</v>
      </c>
      <c r="E356" s="38" t="s">
        <v>793</v>
      </c>
      <c r="F356" s="32" t="s">
        <v>479</v>
      </c>
      <c r="G356" s="35">
        <v>60000</v>
      </c>
      <c r="H356" s="35">
        <v>59799.040000000001</v>
      </c>
      <c r="I356" s="36">
        <f t="shared" si="5"/>
        <v>99.665066666666675</v>
      </c>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row>
    <row r="357" spans="1:33" ht="47.25" x14ac:dyDescent="0.25">
      <c r="A357" s="31" t="s">
        <v>764</v>
      </c>
      <c r="B357" s="32">
        <v>506</v>
      </c>
      <c r="C357" s="37">
        <v>7</v>
      </c>
      <c r="D357" s="37">
        <v>1</v>
      </c>
      <c r="E357" s="38" t="s">
        <v>793</v>
      </c>
      <c r="F357" s="32" t="s">
        <v>765</v>
      </c>
      <c r="G357" s="35">
        <v>40000</v>
      </c>
      <c r="H357" s="35">
        <v>40000</v>
      </c>
      <c r="I357" s="36">
        <f t="shared" si="5"/>
        <v>100</v>
      </c>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row>
    <row r="358" spans="1:33" ht="47.25" x14ac:dyDescent="0.25">
      <c r="A358" s="31" t="s">
        <v>794</v>
      </c>
      <c r="B358" s="32">
        <v>506</v>
      </c>
      <c r="C358" s="37">
        <v>7</v>
      </c>
      <c r="D358" s="37">
        <v>1</v>
      </c>
      <c r="E358" s="38" t="s">
        <v>795</v>
      </c>
      <c r="F358" s="33">
        <v>0</v>
      </c>
      <c r="G358" s="35">
        <v>10011382.41</v>
      </c>
      <c r="H358" s="35">
        <v>10001896.789999999</v>
      </c>
      <c r="I358" s="36">
        <f t="shared" si="5"/>
        <v>99.90525164646067</v>
      </c>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row>
    <row r="359" spans="1:33" ht="63" x14ac:dyDescent="0.25">
      <c r="A359" s="31" t="s">
        <v>796</v>
      </c>
      <c r="B359" s="32">
        <v>506</v>
      </c>
      <c r="C359" s="37">
        <v>7</v>
      </c>
      <c r="D359" s="37">
        <v>1</v>
      </c>
      <c r="E359" s="38" t="s">
        <v>797</v>
      </c>
      <c r="F359" s="33">
        <v>0</v>
      </c>
      <c r="G359" s="35">
        <v>10011382.41</v>
      </c>
      <c r="H359" s="35">
        <v>10001896.789999999</v>
      </c>
      <c r="I359" s="36">
        <f t="shared" si="5"/>
        <v>99.90525164646067</v>
      </c>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row>
    <row r="360" spans="1:33" ht="63" x14ac:dyDescent="0.25">
      <c r="A360" s="31" t="s">
        <v>637</v>
      </c>
      <c r="B360" s="32">
        <v>506</v>
      </c>
      <c r="C360" s="37">
        <v>7</v>
      </c>
      <c r="D360" s="37">
        <v>1</v>
      </c>
      <c r="E360" s="38" t="s">
        <v>798</v>
      </c>
      <c r="F360" s="33">
        <v>0</v>
      </c>
      <c r="G360" s="35">
        <v>10011382.41</v>
      </c>
      <c r="H360" s="35">
        <v>10001896.789999999</v>
      </c>
      <c r="I360" s="36">
        <f t="shared" si="5"/>
        <v>99.90525164646067</v>
      </c>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row>
    <row r="361" spans="1:33" ht="78.75" x14ac:dyDescent="0.25">
      <c r="A361" s="31" t="s">
        <v>476</v>
      </c>
      <c r="B361" s="32">
        <v>506</v>
      </c>
      <c r="C361" s="37">
        <v>7</v>
      </c>
      <c r="D361" s="37">
        <v>1</v>
      </c>
      <c r="E361" s="38" t="s">
        <v>798</v>
      </c>
      <c r="F361" s="32" t="s">
        <v>477</v>
      </c>
      <c r="G361" s="35">
        <v>4543810.88</v>
      </c>
      <c r="H361" s="35">
        <v>4543810.88</v>
      </c>
      <c r="I361" s="36">
        <f t="shared" si="5"/>
        <v>100</v>
      </c>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row>
    <row r="362" spans="1:33" ht="31.5" x14ac:dyDescent="0.25">
      <c r="A362" s="31" t="s">
        <v>631</v>
      </c>
      <c r="B362" s="32">
        <v>506</v>
      </c>
      <c r="C362" s="37">
        <v>7</v>
      </c>
      <c r="D362" s="37">
        <v>1</v>
      </c>
      <c r="E362" s="38" t="s">
        <v>798</v>
      </c>
      <c r="F362" s="32" t="s">
        <v>632</v>
      </c>
      <c r="G362" s="35">
        <v>24719.74</v>
      </c>
      <c r="H362" s="35">
        <v>24719.74</v>
      </c>
      <c r="I362" s="36">
        <f t="shared" si="5"/>
        <v>100</v>
      </c>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row>
    <row r="363" spans="1:33" ht="47.25" x14ac:dyDescent="0.25">
      <c r="A363" s="31" t="s">
        <v>764</v>
      </c>
      <c r="B363" s="32">
        <v>506</v>
      </c>
      <c r="C363" s="37">
        <v>7</v>
      </c>
      <c r="D363" s="37">
        <v>1</v>
      </c>
      <c r="E363" s="38" t="s">
        <v>798</v>
      </c>
      <c r="F363" s="32" t="s">
        <v>765</v>
      </c>
      <c r="G363" s="35">
        <v>5442851.79</v>
      </c>
      <c r="H363" s="35">
        <v>5433366.1699999999</v>
      </c>
      <c r="I363" s="36">
        <f t="shared" si="5"/>
        <v>99.825723345665452</v>
      </c>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row>
    <row r="364" spans="1:33" x14ac:dyDescent="0.25">
      <c r="A364" s="31" t="s">
        <v>799</v>
      </c>
      <c r="B364" s="32">
        <v>506</v>
      </c>
      <c r="C364" s="37">
        <v>7</v>
      </c>
      <c r="D364" s="37">
        <v>2</v>
      </c>
      <c r="E364" s="34">
        <v>0</v>
      </c>
      <c r="F364" s="33">
        <v>0</v>
      </c>
      <c r="G364" s="35">
        <v>624041428.95000005</v>
      </c>
      <c r="H364" s="35">
        <v>621787903.38</v>
      </c>
      <c r="I364" s="36">
        <f t="shared" si="5"/>
        <v>99.638882057271132</v>
      </c>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row>
    <row r="365" spans="1:33" ht="63" x14ac:dyDescent="0.25">
      <c r="A365" s="31" t="s">
        <v>756</v>
      </c>
      <c r="B365" s="32">
        <v>506</v>
      </c>
      <c r="C365" s="37">
        <v>7</v>
      </c>
      <c r="D365" s="37">
        <v>2</v>
      </c>
      <c r="E365" s="38" t="s">
        <v>757</v>
      </c>
      <c r="F365" s="33">
        <v>0</v>
      </c>
      <c r="G365" s="35">
        <v>614476130.97000003</v>
      </c>
      <c r="H365" s="35">
        <v>612222605.39999998</v>
      </c>
      <c r="I365" s="36">
        <f t="shared" si="5"/>
        <v>99.633260682324192</v>
      </c>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row>
    <row r="366" spans="1:33" ht="31.5" x14ac:dyDescent="0.25">
      <c r="A366" s="31" t="s">
        <v>758</v>
      </c>
      <c r="B366" s="32">
        <v>506</v>
      </c>
      <c r="C366" s="37">
        <v>7</v>
      </c>
      <c r="D366" s="37">
        <v>2</v>
      </c>
      <c r="E366" s="38" t="s">
        <v>759</v>
      </c>
      <c r="F366" s="33">
        <v>0</v>
      </c>
      <c r="G366" s="35">
        <v>585040459.54999995</v>
      </c>
      <c r="H366" s="35">
        <v>582886933.98000002</v>
      </c>
      <c r="I366" s="36">
        <f t="shared" si="5"/>
        <v>99.6319014292351</v>
      </c>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row>
    <row r="367" spans="1:33" ht="47.25" x14ac:dyDescent="0.25">
      <c r="A367" s="31" t="s">
        <v>800</v>
      </c>
      <c r="B367" s="32">
        <v>506</v>
      </c>
      <c r="C367" s="37">
        <v>7</v>
      </c>
      <c r="D367" s="37">
        <v>2</v>
      </c>
      <c r="E367" s="38" t="s">
        <v>801</v>
      </c>
      <c r="F367" s="33">
        <v>0</v>
      </c>
      <c r="G367" s="35">
        <v>557991227.09000003</v>
      </c>
      <c r="H367" s="35">
        <v>555876132.20000005</v>
      </c>
      <c r="I367" s="36">
        <f t="shared" si="5"/>
        <v>99.620944777029834</v>
      </c>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row>
    <row r="368" spans="1:33" ht="47.25" x14ac:dyDescent="0.25">
      <c r="A368" s="31" t="s">
        <v>802</v>
      </c>
      <c r="B368" s="32">
        <v>506</v>
      </c>
      <c r="C368" s="37">
        <v>7</v>
      </c>
      <c r="D368" s="37">
        <v>2</v>
      </c>
      <c r="E368" s="38" t="s">
        <v>803</v>
      </c>
      <c r="F368" s="33">
        <v>0</v>
      </c>
      <c r="G368" s="35">
        <v>128081128.19</v>
      </c>
      <c r="H368" s="35">
        <v>127607769.65000001</v>
      </c>
      <c r="I368" s="36">
        <f t="shared" si="5"/>
        <v>99.630422883769569</v>
      </c>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row>
    <row r="369" spans="1:33" ht="78.75" x14ac:dyDescent="0.25">
      <c r="A369" s="31" t="s">
        <v>476</v>
      </c>
      <c r="B369" s="32">
        <v>506</v>
      </c>
      <c r="C369" s="37">
        <v>7</v>
      </c>
      <c r="D369" s="37">
        <v>2</v>
      </c>
      <c r="E369" s="38" t="s">
        <v>803</v>
      </c>
      <c r="F369" s="32" t="s">
        <v>477</v>
      </c>
      <c r="G369" s="35">
        <v>21311804.210000001</v>
      </c>
      <c r="H369" s="35">
        <v>20988419.100000001</v>
      </c>
      <c r="I369" s="36">
        <f t="shared" si="5"/>
        <v>98.482600971680014</v>
      </c>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row>
    <row r="370" spans="1:33" ht="31.5" x14ac:dyDescent="0.25">
      <c r="A370" s="31" t="s">
        <v>478</v>
      </c>
      <c r="B370" s="32">
        <v>506</v>
      </c>
      <c r="C370" s="37">
        <v>7</v>
      </c>
      <c r="D370" s="37">
        <v>2</v>
      </c>
      <c r="E370" s="38" t="s">
        <v>803</v>
      </c>
      <c r="F370" s="32" t="s">
        <v>479</v>
      </c>
      <c r="G370" s="35">
        <v>16661686.630000001</v>
      </c>
      <c r="H370" s="35">
        <v>16527041.48</v>
      </c>
      <c r="I370" s="36">
        <f t="shared" si="5"/>
        <v>99.191887634247266</v>
      </c>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row>
    <row r="371" spans="1:33" ht="31.5" x14ac:dyDescent="0.25">
      <c r="A371" s="31" t="s">
        <v>790</v>
      </c>
      <c r="B371" s="32">
        <v>506</v>
      </c>
      <c r="C371" s="37">
        <v>7</v>
      </c>
      <c r="D371" s="37">
        <v>2</v>
      </c>
      <c r="E371" s="38" t="s">
        <v>803</v>
      </c>
      <c r="F371" s="32" t="s">
        <v>791</v>
      </c>
      <c r="G371" s="35">
        <v>3566797.05</v>
      </c>
      <c r="H371" s="35">
        <v>3566797.05</v>
      </c>
      <c r="I371" s="36">
        <f t="shared" si="5"/>
        <v>100</v>
      </c>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row>
    <row r="372" spans="1:33" ht="47.25" x14ac:dyDescent="0.25">
      <c r="A372" s="31" t="s">
        <v>764</v>
      </c>
      <c r="B372" s="32">
        <v>506</v>
      </c>
      <c r="C372" s="37">
        <v>7</v>
      </c>
      <c r="D372" s="37">
        <v>2</v>
      </c>
      <c r="E372" s="38" t="s">
        <v>803</v>
      </c>
      <c r="F372" s="32" t="s">
        <v>765</v>
      </c>
      <c r="G372" s="35">
        <v>81681744.480000004</v>
      </c>
      <c r="H372" s="35">
        <v>81681744.480000004</v>
      </c>
      <c r="I372" s="36">
        <f t="shared" si="5"/>
        <v>100</v>
      </c>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row>
    <row r="373" spans="1:33" x14ac:dyDescent="0.25">
      <c r="A373" s="31" t="s">
        <v>480</v>
      </c>
      <c r="B373" s="32">
        <v>506</v>
      </c>
      <c r="C373" s="37">
        <v>7</v>
      </c>
      <c r="D373" s="37">
        <v>2</v>
      </c>
      <c r="E373" s="38" t="s">
        <v>803</v>
      </c>
      <c r="F373" s="32" t="s">
        <v>481</v>
      </c>
      <c r="G373" s="35">
        <v>4859095.82</v>
      </c>
      <c r="H373" s="35">
        <v>4843767.54</v>
      </c>
      <c r="I373" s="36">
        <f t="shared" si="5"/>
        <v>99.684544603197395</v>
      </c>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row>
    <row r="374" spans="1:33" x14ac:dyDescent="0.25">
      <c r="A374" s="31" t="s">
        <v>804</v>
      </c>
      <c r="B374" s="32">
        <v>506</v>
      </c>
      <c r="C374" s="37">
        <v>7</v>
      </c>
      <c r="D374" s="37">
        <v>2</v>
      </c>
      <c r="E374" s="38" t="s">
        <v>805</v>
      </c>
      <c r="F374" s="33">
        <v>0</v>
      </c>
      <c r="G374" s="35">
        <v>3420849.2</v>
      </c>
      <c r="H374" s="35">
        <v>3419654.55</v>
      </c>
      <c r="I374" s="36">
        <f t="shared" si="5"/>
        <v>99.965077384878569</v>
      </c>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row>
    <row r="375" spans="1:33" ht="31.5" x14ac:dyDescent="0.25">
      <c r="A375" s="31" t="s">
        <v>478</v>
      </c>
      <c r="B375" s="32">
        <v>506</v>
      </c>
      <c r="C375" s="37">
        <v>7</v>
      </c>
      <c r="D375" s="37">
        <v>2</v>
      </c>
      <c r="E375" s="38" t="s">
        <v>805</v>
      </c>
      <c r="F375" s="32" t="s">
        <v>479</v>
      </c>
      <c r="G375" s="35">
        <v>1409436.4</v>
      </c>
      <c r="H375" s="35">
        <v>1408241.75</v>
      </c>
      <c r="I375" s="36">
        <f t="shared" si="5"/>
        <v>99.915239169358756</v>
      </c>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row>
    <row r="376" spans="1:33" ht="47.25" x14ac:dyDescent="0.25">
      <c r="A376" s="31" t="s">
        <v>764</v>
      </c>
      <c r="B376" s="32">
        <v>506</v>
      </c>
      <c r="C376" s="37">
        <v>7</v>
      </c>
      <c r="D376" s="37">
        <v>2</v>
      </c>
      <c r="E376" s="38" t="s">
        <v>805</v>
      </c>
      <c r="F376" s="32" t="s">
        <v>765</v>
      </c>
      <c r="G376" s="35">
        <v>2011412.8</v>
      </c>
      <c r="H376" s="35">
        <v>2011412.8</v>
      </c>
      <c r="I376" s="36">
        <f t="shared" si="5"/>
        <v>100</v>
      </c>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row>
    <row r="377" spans="1:33" ht="47.25" x14ac:dyDescent="0.25">
      <c r="A377" s="31" t="s">
        <v>766</v>
      </c>
      <c r="B377" s="32">
        <v>506</v>
      </c>
      <c r="C377" s="37">
        <v>7</v>
      </c>
      <c r="D377" s="37">
        <v>2</v>
      </c>
      <c r="E377" s="38" t="s">
        <v>806</v>
      </c>
      <c r="F377" s="33">
        <v>0</v>
      </c>
      <c r="G377" s="35">
        <v>2702960</v>
      </c>
      <c r="H377" s="35">
        <v>2702960</v>
      </c>
      <c r="I377" s="36">
        <f t="shared" si="5"/>
        <v>100</v>
      </c>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row>
    <row r="378" spans="1:33" ht="31.5" x14ac:dyDescent="0.25">
      <c r="A378" s="31" t="s">
        <v>478</v>
      </c>
      <c r="B378" s="32">
        <v>506</v>
      </c>
      <c r="C378" s="37">
        <v>7</v>
      </c>
      <c r="D378" s="37">
        <v>2</v>
      </c>
      <c r="E378" s="38" t="s">
        <v>806</v>
      </c>
      <c r="F378" s="32" t="s">
        <v>479</v>
      </c>
      <c r="G378" s="35">
        <v>626472</v>
      </c>
      <c r="H378" s="35">
        <v>626472</v>
      </c>
      <c r="I378" s="36">
        <f t="shared" si="5"/>
        <v>100</v>
      </c>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row>
    <row r="379" spans="1:33" ht="47.25" x14ac:dyDescent="0.25">
      <c r="A379" s="31" t="s">
        <v>764</v>
      </c>
      <c r="B379" s="32">
        <v>506</v>
      </c>
      <c r="C379" s="37">
        <v>7</v>
      </c>
      <c r="D379" s="37">
        <v>2</v>
      </c>
      <c r="E379" s="38" t="s">
        <v>806</v>
      </c>
      <c r="F379" s="32" t="s">
        <v>765</v>
      </c>
      <c r="G379" s="35">
        <v>2076488</v>
      </c>
      <c r="H379" s="35">
        <v>2076488</v>
      </c>
      <c r="I379" s="36">
        <f t="shared" si="5"/>
        <v>100</v>
      </c>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row>
    <row r="380" spans="1:33" ht="173.25" x14ac:dyDescent="0.25">
      <c r="A380" s="31" t="s">
        <v>807</v>
      </c>
      <c r="B380" s="32">
        <v>506</v>
      </c>
      <c r="C380" s="37">
        <v>7</v>
      </c>
      <c r="D380" s="37">
        <v>2</v>
      </c>
      <c r="E380" s="38" t="s">
        <v>808</v>
      </c>
      <c r="F380" s="33">
        <v>0</v>
      </c>
      <c r="G380" s="35">
        <v>411136132</v>
      </c>
      <c r="H380" s="35">
        <v>411136132</v>
      </c>
      <c r="I380" s="36">
        <f t="shared" si="5"/>
        <v>100</v>
      </c>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row>
    <row r="381" spans="1:33" ht="78.75" x14ac:dyDescent="0.25">
      <c r="A381" s="31" t="s">
        <v>476</v>
      </c>
      <c r="B381" s="32">
        <v>506</v>
      </c>
      <c r="C381" s="37">
        <v>7</v>
      </c>
      <c r="D381" s="37">
        <v>2</v>
      </c>
      <c r="E381" s="38" t="s">
        <v>808</v>
      </c>
      <c r="F381" s="32" t="s">
        <v>477</v>
      </c>
      <c r="G381" s="35">
        <v>111248955.42</v>
      </c>
      <c r="H381" s="35">
        <v>111248955.42</v>
      </c>
      <c r="I381" s="36">
        <f t="shared" si="5"/>
        <v>100</v>
      </c>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row>
    <row r="382" spans="1:33" ht="31.5" x14ac:dyDescent="0.25">
      <c r="A382" s="31" t="s">
        <v>478</v>
      </c>
      <c r="B382" s="32">
        <v>506</v>
      </c>
      <c r="C382" s="37">
        <v>7</v>
      </c>
      <c r="D382" s="37">
        <v>2</v>
      </c>
      <c r="E382" s="38" t="s">
        <v>808</v>
      </c>
      <c r="F382" s="32" t="s">
        <v>479</v>
      </c>
      <c r="G382" s="35">
        <v>7504859.6699999999</v>
      </c>
      <c r="H382" s="35">
        <v>7504859.6699999999</v>
      </c>
      <c r="I382" s="36">
        <f t="shared" si="5"/>
        <v>100</v>
      </c>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row>
    <row r="383" spans="1:33" ht="47.25" x14ac:dyDescent="0.25">
      <c r="A383" s="31" t="s">
        <v>764</v>
      </c>
      <c r="B383" s="32">
        <v>506</v>
      </c>
      <c r="C383" s="37">
        <v>7</v>
      </c>
      <c r="D383" s="37">
        <v>2</v>
      </c>
      <c r="E383" s="38" t="s">
        <v>808</v>
      </c>
      <c r="F383" s="32" t="s">
        <v>765</v>
      </c>
      <c r="G383" s="35">
        <v>292382316.91000003</v>
      </c>
      <c r="H383" s="35">
        <v>292382316.91000003</v>
      </c>
      <c r="I383" s="36">
        <f t="shared" si="5"/>
        <v>100</v>
      </c>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row>
    <row r="384" spans="1:33" ht="47.25" x14ac:dyDescent="0.25">
      <c r="A384" s="31" t="s">
        <v>809</v>
      </c>
      <c r="B384" s="32">
        <v>506</v>
      </c>
      <c r="C384" s="37">
        <v>7</v>
      </c>
      <c r="D384" s="37">
        <v>2</v>
      </c>
      <c r="E384" s="38" t="s">
        <v>810</v>
      </c>
      <c r="F384" s="33">
        <v>0</v>
      </c>
      <c r="G384" s="35">
        <v>10584140</v>
      </c>
      <c r="H384" s="35">
        <v>8943598.3000000007</v>
      </c>
      <c r="I384" s="36">
        <f t="shared" si="5"/>
        <v>84.500000000000014</v>
      </c>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row>
    <row r="385" spans="1:33" ht="47.25" x14ac:dyDescent="0.25">
      <c r="A385" s="31" t="s">
        <v>764</v>
      </c>
      <c r="B385" s="32">
        <v>506</v>
      </c>
      <c r="C385" s="37">
        <v>7</v>
      </c>
      <c r="D385" s="37">
        <v>2</v>
      </c>
      <c r="E385" s="38" t="s">
        <v>810</v>
      </c>
      <c r="F385" s="32" t="s">
        <v>765</v>
      </c>
      <c r="G385" s="35">
        <v>10584140</v>
      </c>
      <c r="H385" s="35">
        <v>8943598.3000000007</v>
      </c>
      <c r="I385" s="36">
        <f t="shared" si="5"/>
        <v>84.500000000000014</v>
      </c>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row>
    <row r="386" spans="1:33" ht="63" x14ac:dyDescent="0.25">
      <c r="A386" s="31" t="s">
        <v>811</v>
      </c>
      <c r="B386" s="32">
        <v>506</v>
      </c>
      <c r="C386" s="37">
        <v>7</v>
      </c>
      <c r="D386" s="37">
        <v>2</v>
      </c>
      <c r="E386" s="38" t="s">
        <v>812</v>
      </c>
      <c r="F386" s="33">
        <v>0</v>
      </c>
      <c r="G386" s="35">
        <v>83513.5</v>
      </c>
      <c r="H386" s="35">
        <v>83513.5</v>
      </c>
      <c r="I386" s="36">
        <f t="shared" si="5"/>
        <v>100</v>
      </c>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row>
    <row r="387" spans="1:33" ht="47.25" x14ac:dyDescent="0.25">
      <c r="A387" s="31" t="s">
        <v>764</v>
      </c>
      <c r="B387" s="32">
        <v>506</v>
      </c>
      <c r="C387" s="37">
        <v>7</v>
      </c>
      <c r="D387" s="37">
        <v>2</v>
      </c>
      <c r="E387" s="38" t="s">
        <v>812</v>
      </c>
      <c r="F387" s="32" t="s">
        <v>765</v>
      </c>
      <c r="G387" s="35">
        <v>83513.5</v>
      </c>
      <c r="H387" s="35">
        <v>83513.5</v>
      </c>
      <c r="I387" s="36">
        <f t="shared" si="5"/>
        <v>100</v>
      </c>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row>
    <row r="388" spans="1:33" ht="47.25" x14ac:dyDescent="0.25">
      <c r="A388" s="31" t="s">
        <v>813</v>
      </c>
      <c r="B388" s="32">
        <v>506</v>
      </c>
      <c r="C388" s="37">
        <v>7</v>
      </c>
      <c r="D388" s="37">
        <v>2</v>
      </c>
      <c r="E388" s="38" t="s">
        <v>814</v>
      </c>
      <c r="F388" s="33">
        <v>0</v>
      </c>
      <c r="G388" s="35">
        <v>1391838.5</v>
      </c>
      <c r="H388" s="35">
        <v>1391838.5</v>
      </c>
      <c r="I388" s="36">
        <f t="shared" si="5"/>
        <v>100</v>
      </c>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row>
    <row r="389" spans="1:33" ht="47.25" x14ac:dyDescent="0.25">
      <c r="A389" s="31" t="s">
        <v>764</v>
      </c>
      <c r="B389" s="32">
        <v>506</v>
      </c>
      <c r="C389" s="37">
        <v>7</v>
      </c>
      <c r="D389" s="37">
        <v>2</v>
      </c>
      <c r="E389" s="38" t="s">
        <v>814</v>
      </c>
      <c r="F389" s="32" t="s">
        <v>765</v>
      </c>
      <c r="G389" s="35">
        <v>1391838.5</v>
      </c>
      <c r="H389" s="35">
        <v>1391838.5</v>
      </c>
      <c r="I389" s="36">
        <f t="shared" si="5"/>
        <v>100</v>
      </c>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row>
    <row r="390" spans="1:33" ht="47.25" x14ac:dyDescent="0.25">
      <c r="A390" s="31" t="s">
        <v>815</v>
      </c>
      <c r="B390" s="32">
        <v>506</v>
      </c>
      <c r="C390" s="37">
        <v>7</v>
      </c>
      <c r="D390" s="37">
        <v>2</v>
      </c>
      <c r="E390" s="38" t="s">
        <v>816</v>
      </c>
      <c r="F390" s="33">
        <v>0</v>
      </c>
      <c r="G390" s="35">
        <v>590665.69999999995</v>
      </c>
      <c r="H390" s="35">
        <v>590665.69999999995</v>
      </c>
      <c r="I390" s="36">
        <f t="shared" ref="I390:I453" si="6">H390/G390*100</f>
        <v>100</v>
      </c>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row>
    <row r="391" spans="1:33" ht="47.25" x14ac:dyDescent="0.25">
      <c r="A391" s="31" t="s">
        <v>764</v>
      </c>
      <c r="B391" s="32">
        <v>506</v>
      </c>
      <c r="C391" s="37">
        <v>7</v>
      </c>
      <c r="D391" s="37">
        <v>2</v>
      </c>
      <c r="E391" s="38" t="s">
        <v>816</v>
      </c>
      <c r="F391" s="32" t="s">
        <v>765</v>
      </c>
      <c r="G391" s="35">
        <v>590665.69999999995</v>
      </c>
      <c r="H391" s="35">
        <v>590665.69999999995</v>
      </c>
      <c r="I391" s="36">
        <f t="shared" si="6"/>
        <v>100</v>
      </c>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row>
    <row r="392" spans="1:33" x14ac:dyDescent="0.25">
      <c r="A392" s="31" t="s">
        <v>772</v>
      </c>
      <c r="B392" s="32">
        <v>506</v>
      </c>
      <c r="C392" s="37">
        <v>7</v>
      </c>
      <c r="D392" s="37">
        <v>2</v>
      </c>
      <c r="E392" s="38" t="s">
        <v>773</v>
      </c>
      <c r="F392" s="33">
        <v>0</v>
      </c>
      <c r="G392" s="35">
        <v>9574601.5999999996</v>
      </c>
      <c r="H392" s="35">
        <v>9574601.5999999996</v>
      </c>
      <c r="I392" s="36">
        <f t="shared" si="6"/>
        <v>100</v>
      </c>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row>
    <row r="393" spans="1:33" ht="94.5" x14ac:dyDescent="0.25">
      <c r="A393" s="31" t="s">
        <v>774</v>
      </c>
      <c r="B393" s="32">
        <v>506</v>
      </c>
      <c r="C393" s="37">
        <v>7</v>
      </c>
      <c r="D393" s="37">
        <v>2</v>
      </c>
      <c r="E393" s="38" t="s">
        <v>775</v>
      </c>
      <c r="F393" s="33">
        <v>0</v>
      </c>
      <c r="G393" s="35">
        <v>9574601.5999999996</v>
      </c>
      <c r="H393" s="35">
        <v>9574601.5999999996</v>
      </c>
      <c r="I393" s="36">
        <f t="shared" si="6"/>
        <v>100</v>
      </c>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row>
    <row r="394" spans="1:33" ht="78.75" x14ac:dyDescent="0.25">
      <c r="A394" s="31" t="s">
        <v>476</v>
      </c>
      <c r="B394" s="32">
        <v>506</v>
      </c>
      <c r="C394" s="37">
        <v>7</v>
      </c>
      <c r="D394" s="37">
        <v>2</v>
      </c>
      <c r="E394" s="38" t="s">
        <v>775</v>
      </c>
      <c r="F394" s="32" t="s">
        <v>477</v>
      </c>
      <c r="G394" s="35">
        <v>4619146.58</v>
      </c>
      <c r="H394" s="35">
        <v>4619146.58</v>
      </c>
      <c r="I394" s="36">
        <f t="shared" si="6"/>
        <v>100</v>
      </c>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row>
    <row r="395" spans="1:33" ht="31.5" x14ac:dyDescent="0.25">
      <c r="A395" s="31" t="s">
        <v>631</v>
      </c>
      <c r="B395" s="32">
        <v>506</v>
      </c>
      <c r="C395" s="37">
        <v>7</v>
      </c>
      <c r="D395" s="37">
        <v>2</v>
      </c>
      <c r="E395" s="38" t="s">
        <v>775</v>
      </c>
      <c r="F395" s="32" t="s">
        <v>632</v>
      </c>
      <c r="G395" s="35">
        <v>377353</v>
      </c>
      <c r="H395" s="35">
        <v>377353</v>
      </c>
      <c r="I395" s="36">
        <f t="shared" si="6"/>
        <v>100</v>
      </c>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row>
    <row r="396" spans="1:33" ht="47.25" x14ac:dyDescent="0.25">
      <c r="A396" s="31" t="s">
        <v>764</v>
      </c>
      <c r="B396" s="32">
        <v>506</v>
      </c>
      <c r="C396" s="37">
        <v>7</v>
      </c>
      <c r="D396" s="37">
        <v>2</v>
      </c>
      <c r="E396" s="38" t="s">
        <v>775</v>
      </c>
      <c r="F396" s="32" t="s">
        <v>765</v>
      </c>
      <c r="G396" s="35">
        <v>4578102.0199999996</v>
      </c>
      <c r="H396" s="35">
        <v>4578102.0199999996</v>
      </c>
      <c r="I396" s="36">
        <f t="shared" si="6"/>
        <v>100</v>
      </c>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row>
    <row r="397" spans="1:33" ht="63" x14ac:dyDescent="0.25">
      <c r="A397" s="31" t="s">
        <v>776</v>
      </c>
      <c r="B397" s="32">
        <v>506</v>
      </c>
      <c r="C397" s="37">
        <v>7</v>
      </c>
      <c r="D397" s="37">
        <v>2</v>
      </c>
      <c r="E397" s="38" t="s">
        <v>777</v>
      </c>
      <c r="F397" s="33">
        <v>0</v>
      </c>
      <c r="G397" s="35">
        <v>16641484.859999999</v>
      </c>
      <c r="H397" s="35">
        <v>16603065.18</v>
      </c>
      <c r="I397" s="36">
        <f t="shared" si="6"/>
        <v>99.769133101263421</v>
      </c>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row>
    <row r="398" spans="1:33" ht="47.25" x14ac:dyDescent="0.25">
      <c r="A398" s="31" t="s">
        <v>778</v>
      </c>
      <c r="B398" s="32">
        <v>506</v>
      </c>
      <c r="C398" s="37">
        <v>7</v>
      </c>
      <c r="D398" s="37">
        <v>2</v>
      </c>
      <c r="E398" s="38" t="s">
        <v>779</v>
      </c>
      <c r="F398" s="33">
        <v>0</v>
      </c>
      <c r="G398" s="35">
        <v>16641484.859999999</v>
      </c>
      <c r="H398" s="35">
        <v>16603065.18</v>
      </c>
      <c r="I398" s="36">
        <f t="shared" si="6"/>
        <v>99.769133101263421</v>
      </c>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row>
    <row r="399" spans="1:33" ht="31.5" x14ac:dyDescent="0.25">
      <c r="A399" s="31" t="s">
        <v>478</v>
      </c>
      <c r="B399" s="32">
        <v>506</v>
      </c>
      <c r="C399" s="37">
        <v>7</v>
      </c>
      <c r="D399" s="37">
        <v>2</v>
      </c>
      <c r="E399" s="38" t="s">
        <v>779</v>
      </c>
      <c r="F399" s="32" t="s">
        <v>479</v>
      </c>
      <c r="G399" s="35">
        <v>6194571.9199999999</v>
      </c>
      <c r="H399" s="35">
        <v>6156152.2400000002</v>
      </c>
      <c r="I399" s="36">
        <f t="shared" si="6"/>
        <v>99.379784745480848</v>
      </c>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row>
    <row r="400" spans="1:33" ht="47.25" x14ac:dyDescent="0.25">
      <c r="A400" s="31" t="s">
        <v>764</v>
      </c>
      <c r="B400" s="32">
        <v>506</v>
      </c>
      <c r="C400" s="37">
        <v>7</v>
      </c>
      <c r="D400" s="37">
        <v>2</v>
      </c>
      <c r="E400" s="38" t="s">
        <v>779</v>
      </c>
      <c r="F400" s="32" t="s">
        <v>765</v>
      </c>
      <c r="G400" s="35">
        <v>10446912.939999999</v>
      </c>
      <c r="H400" s="35">
        <v>10446912.939999999</v>
      </c>
      <c r="I400" s="36">
        <f t="shared" si="6"/>
        <v>100</v>
      </c>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row>
    <row r="401" spans="1:33" ht="31.5" x14ac:dyDescent="0.25">
      <c r="A401" s="31" t="s">
        <v>780</v>
      </c>
      <c r="B401" s="32">
        <v>506</v>
      </c>
      <c r="C401" s="37">
        <v>7</v>
      </c>
      <c r="D401" s="37">
        <v>2</v>
      </c>
      <c r="E401" s="38" t="s">
        <v>781</v>
      </c>
      <c r="F401" s="33">
        <v>0</v>
      </c>
      <c r="G401" s="35">
        <v>833146</v>
      </c>
      <c r="H401" s="35">
        <v>833135</v>
      </c>
      <c r="I401" s="36">
        <f t="shared" si="6"/>
        <v>99.998679703197283</v>
      </c>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row>
    <row r="402" spans="1:33" ht="31.5" x14ac:dyDescent="0.25">
      <c r="A402" s="31" t="s">
        <v>782</v>
      </c>
      <c r="B402" s="32">
        <v>506</v>
      </c>
      <c r="C402" s="37">
        <v>7</v>
      </c>
      <c r="D402" s="37">
        <v>2</v>
      </c>
      <c r="E402" s="38" t="s">
        <v>783</v>
      </c>
      <c r="F402" s="33">
        <v>0</v>
      </c>
      <c r="G402" s="35">
        <v>833146</v>
      </c>
      <c r="H402" s="35">
        <v>833135</v>
      </c>
      <c r="I402" s="36">
        <f t="shared" si="6"/>
        <v>99.998679703197283</v>
      </c>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row>
    <row r="403" spans="1:33" ht="31.5" x14ac:dyDescent="0.25">
      <c r="A403" s="31" t="s">
        <v>478</v>
      </c>
      <c r="B403" s="32">
        <v>506</v>
      </c>
      <c r="C403" s="37">
        <v>7</v>
      </c>
      <c r="D403" s="37">
        <v>2</v>
      </c>
      <c r="E403" s="38" t="s">
        <v>783</v>
      </c>
      <c r="F403" s="32" t="s">
        <v>479</v>
      </c>
      <c r="G403" s="35">
        <v>301927</v>
      </c>
      <c r="H403" s="35">
        <v>301916</v>
      </c>
      <c r="I403" s="36">
        <f t="shared" si="6"/>
        <v>99.996356735237327</v>
      </c>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row>
    <row r="404" spans="1:33" ht="47.25" x14ac:dyDescent="0.25">
      <c r="A404" s="31" t="s">
        <v>764</v>
      </c>
      <c r="B404" s="32">
        <v>506</v>
      </c>
      <c r="C404" s="37">
        <v>7</v>
      </c>
      <c r="D404" s="37">
        <v>2</v>
      </c>
      <c r="E404" s="38" t="s">
        <v>783</v>
      </c>
      <c r="F404" s="32" t="s">
        <v>765</v>
      </c>
      <c r="G404" s="35">
        <v>531219</v>
      </c>
      <c r="H404" s="35">
        <v>531219</v>
      </c>
      <c r="I404" s="36">
        <f t="shared" si="6"/>
        <v>100</v>
      </c>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row>
    <row r="405" spans="1:33" ht="47.25" x14ac:dyDescent="0.25">
      <c r="A405" s="31" t="s">
        <v>784</v>
      </c>
      <c r="B405" s="32">
        <v>506</v>
      </c>
      <c r="C405" s="37">
        <v>7</v>
      </c>
      <c r="D405" s="37">
        <v>2</v>
      </c>
      <c r="E405" s="38" t="s">
        <v>785</v>
      </c>
      <c r="F405" s="33">
        <v>0</v>
      </c>
      <c r="G405" s="35">
        <v>29435671.420000002</v>
      </c>
      <c r="H405" s="35">
        <v>29335671.420000002</v>
      </c>
      <c r="I405" s="36">
        <f t="shared" si="6"/>
        <v>99.660276137163109</v>
      </c>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row>
    <row r="406" spans="1:33" ht="63" x14ac:dyDescent="0.25">
      <c r="A406" s="31" t="s">
        <v>817</v>
      </c>
      <c r="B406" s="32">
        <v>506</v>
      </c>
      <c r="C406" s="37">
        <v>7</v>
      </c>
      <c r="D406" s="37">
        <v>2</v>
      </c>
      <c r="E406" s="38" t="s">
        <v>818</v>
      </c>
      <c r="F406" s="33">
        <v>0</v>
      </c>
      <c r="G406" s="35">
        <v>29435671.420000002</v>
      </c>
      <c r="H406" s="35">
        <v>29335671.420000002</v>
      </c>
      <c r="I406" s="36">
        <f t="shared" si="6"/>
        <v>99.660276137163109</v>
      </c>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row>
    <row r="407" spans="1:33" ht="31.5" x14ac:dyDescent="0.25">
      <c r="A407" s="31" t="s">
        <v>819</v>
      </c>
      <c r="B407" s="32">
        <v>506</v>
      </c>
      <c r="C407" s="37">
        <v>7</v>
      </c>
      <c r="D407" s="37">
        <v>2</v>
      </c>
      <c r="E407" s="38" t="s">
        <v>820</v>
      </c>
      <c r="F407" s="33">
        <v>0</v>
      </c>
      <c r="G407" s="35">
        <v>29230408.260000002</v>
      </c>
      <c r="H407" s="35">
        <v>29230408.260000002</v>
      </c>
      <c r="I407" s="36">
        <f t="shared" si="6"/>
        <v>100</v>
      </c>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row>
    <row r="408" spans="1:33" ht="31.5" x14ac:dyDescent="0.25">
      <c r="A408" s="31" t="s">
        <v>790</v>
      </c>
      <c r="B408" s="32">
        <v>506</v>
      </c>
      <c r="C408" s="37">
        <v>7</v>
      </c>
      <c r="D408" s="37">
        <v>2</v>
      </c>
      <c r="E408" s="38" t="s">
        <v>820</v>
      </c>
      <c r="F408" s="32" t="s">
        <v>791</v>
      </c>
      <c r="G408" s="35">
        <v>29156408.260000002</v>
      </c>
      <c r="H408" s="35">
        <v>29156408.260000002</v>
      </c>
      <c r="I408" s="36">
        <f t="shared" si="6"/>
        <v>100</v>
      </c>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row>
    <row r="409" spans="1:33" x14ac:dyDescent="0.25">
      <c r="A409" s="31" t="s">
        <v>480</v>
      </c>
      <c r="B409" s="32">
        <v>506</v>
      </c>
      <c r="C409" s="37">
        <v>7</v>
      </c>
      <c r="D409" s="37">
        <v>2</v>
      </c>
      <c r="E409" s="38" t="s">
        <v>820</v>
      </c>
      <c r="F409" s="32" t="s">
        <v>481</v>
      </c>
      <c r="G409" s="35">
        <v>74000</v>
      </c>
      <c r="H409" s="35">
        <v>74000</v>
      </c>
      <c r="I409" s="36">
        <f t="shared" si="6"/>
        <v>100</v>
      </c>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row>
    <row r="410" spans="1:33" ht="94.5" x14ac:dyDescent="0.25">
      <c r="A410" s="31" t="s">
        <v>821</v>
      </c>
      <c r="B410" s="32">
        <v>506</v>
      </c>
      <c r="C410" s="37">
        <v>7</v>
      </c>
      <c r="D410" s="37">
        <v>2</v>
      </c>
      <c r="E410" s="38" t="s">
        <v>822</v>
      </c>
      <c r="F410" s="33">
        <v>0</v>
      </c>
      <c r="G410" s="35">
        <v>100000</v>
      </c>
      <c r="H410" s="35">
        <v>100000</v>
      </c>
      <c r="I410" s="36">
        <f t="shared" si="6"/>
        <v>100</v>
      </c>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row>
    <row r="411" spans="1:33" ht="31.5" x14ac:dyDescent="0.25">
      <c r="A411" s="31" t="s">
        <v>790</v>
      </c>
      <c r="B411" s="32">
        <v>506</v>
      </c>
      <c r="C411" s="37">
        <v>7</v>
      </c>
      <c r="D411" s="37">
        <v>2</v>
      </c>
      <c r="E411" s="38" t="s">
        <v>822</v>
      </c>
      <c r="F411" s="32" t="s">
        <v>791</v>
      </c>
      <c r="G411" s="35">
        <v>100000</v>
      </c>
      <c r="H411" s="35">
        <v>100000</v>
      </c>
      <c r="I411" s="36">
        <f t="shared" si="6"/>
        <v>100</v>
      </c>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row>
    <row r="412" spans="1:33" ht="94.5" x14ac:dyDescent="0.25">
      <c r="A412" s="31" t="s">
        <v>823</v>
      </c>
      <c r="B412" s="32">
        <v>506</v>
      </c>
      <c r="C412" s="37">
        <v>7</v>
      </c>
      <c r="D412" s="37">
        <v>2</v>
      </c>
      <c r="E412" s="38" t="s">
        <v>824</v>
      </c>
      <c r="F412" s="33">
        <v>0</v>
      </c>
      <c r="G412" s="35">
        <v>105263.16</v>
      </c>
      <c r="H412" s="35">
        <v>5263.16</v>
      </c>
      <c r="I412" s="36">
        <f t="shared" si="6"/>
        <v>5.0000018999999618</v>
      </c>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row>
    <row r="413" spans="1:33" ht="31.5" x14ac:dyDescent="0.25">
      <c r="A413" s="31" t="s">
        <v>790</v>
      </c>
      <c r="B413" s="32">
        <v>506</v>
      </c>
      <c r="C413" s="37">
        <v>7</v>
      </c>
      <c r="D413" s="37">
        <v>2</v>
      </c>
      <c r="E413" s="38" t="s">
        <v>824</v>
      </c>
      <c r="F413" s="32" t="s">
        <v>791</v>
      </c>
      <c r="G413" s="35">
        <v>105263.16</v>
      </c>
      <c r="H413" s="35">
        <v>5263.16</v>
      </c>
      <c r="I413" s="36">
        <f t="shared" si="6"/>
        <v>5.0000018999999618</v>
      </c>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row>
    <row r="414" spans="1:33" ht="47.25" x14ac:dyDescent="0.25">
      <c r="A414" s="31" t="s">
        <v>825</v>
      </c>
      <c r="B414" s="32">
        <v>506</v>
      </c>
      <c r="C414" s="37">
        <v>7</v>
      </c>
      <c r="D414" s="37">
        <v>2</v>
      </c>
      <c r="E414" s="38" t="s">
        <v>826</v>
      </c>
      <c r="F414" s="33">
        <v>0</v>
      </c>
      <c r="G414" s="35">
        <v>10000</v>
      </c>
      <c r="H414" s="35">
        <v>10000</v>
      </c>
      <c r="I414" s="36">
        <f t="shared" si="6"/>
        <v>100</v>
      </c>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row>
    <row r="415" spans="1:33" ht="31.5" x14ac:dyDescent="0.25">
      <c r="A415" s="31" t="s">
        <v>827</v>
      </c>
      <c r="B415" s="32">
        <v>506</v>
      </c>
      <c r="C415" s="37">
        <v>7</v>
      </c>
      <c r="D415" s="37">
        <v>2</v>
      </c>
      <c r="E415" s="38" t="s">
        <v>828</v>
      </c>
      <c r="F415" s="33">
        <v>0</v>
      </c>
      <c r="G415" s="35">
        <v>10000</v>
      </c>
      <c r="H415" s="35">
        <v>10000</v>
      </c>
      <c r="I415" s="36">
        <f t="shared" si="6"/>
        <v>100</v>
      </c>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row>
    <row r="416" spans="1:33" ht="78.75" x14ac:dyDescent="0.25">
      <c r="A416" s="31" t="s">
        <v>829</v>
      </c>
      <c r="B416" s="32">
        <v>506</v>
      </c>
      <c r="C416" s="37">
        <v>7</v>
      </c>
      <c r="D416" s="37">
        <v>2</v>
      </c>
      <c r="E416" s="38" t="s">
        <v>830</v>
      </c>
      <c r="F416" s="33">
        <v>0</v>
      </c>
      <c r="G416" s="35">
        <v>10000</v>
      </c>
      <c r="H416" s="35">
        <v>10000</v>
      </c>
      <c r="I416" s="36">
        <f t="shared" si="6"/>
        <v>100</v>
      </c>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row>
    <row r="417" spans="1:33" ht="78.75" x14ac:dyDescent="0.25">
      <c r="A417" s="31" t="s">
        <v>831</v>
      </c>
      <c r="B417" s="32">
        <v>506</v>
      </c>
      <c r="C417" s="37">
        <v>7</v>
      </c>
      <c r="D417" s="37">
        <v>2</v>
      </c>
      <c r="E417" s="38" t="s">
        <v>832</v>
      </c>
      <c r="F417" s="33">
        <v>0</v>
      </c>
      <c r="G417" s="35">
        <v>10000</v>
      </c>
      <c r="H417" s="35">
        <v>10000</v>
      </c>
      <c r="I417" s="36">
        <f t="shared" si="6"/>
        <v>100</v>
      </c>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row>
    <row r="418" spans="1:33" ht="47.25" x14ac:dyDescent="0.25">
      <c r="A418" s="31" t="s">
        <v>764</v>
      </c>
      <c r="B418" s="32">
        <v>506</v>
      </c>
      <c r="C418" s="37">
        <v>7</v>
      </c>
      <c r="D418" s="37">
        <v>2</v>
      </c>
      <c r="E418" s="38" t="s">
        <v>832</v>
      </c>
      <c r="F418" s="32" t="s">
        <v>765</v>
      </c>
      <c r="G418" s="35">
        <v>10000</v>
      </c>
      <c r="H418" s="35">
        <v>10000</v>
      </c>
      <c r="I418" s="36">
        <f t="shared" si="6"/>
        <v>100</v>
      </c>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row>
    <row r="419" spans="1:33" ht="78.75" x14ac:dyDescent="0.25">
      <c r="A419" s="31" t="s">
        <v>622</v>
      </c>
      <c r="B419" s="32">
        <v>506</v>
      </c>
      <c r="C419" s="37">
        <v>7</v>
      </c>
      <c r="D419" s="37">
        <v>2</v>
      </c>
      <c r="E419" s="38" t="s">
        <v>623</v>
      </c>
      <c r="F419" s="33">
        <v>0</v>
      </c>
      <c r="G419" s="35">
        <v>200000</v>
      </c>
      <c r="H419" s="35">
        <v>200000</v>
      </c>
      <c r="I419" s="36">
        <f t="shared" si="6"/>
        <v>100</v>
      </c>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row>
    <row r="420" spans="1:33" ht="47.25" x14ac:dyDescent="0.25">
      <c r="A420" s="31" t="s">
        <v>833</v>
      </c>
      <c r="B420" s="32">
        <v>506</v>
      </c>
      <c r="C420" s="37">
        <v>7</v>
      </c>
      <c r="D420" s="37">
        <v>2</v>
      </c>
      <c r="E420" s="38" t="s">
        <v>834</v>
      </c>
      <c r="F420" s="33">
        <v>0</v>
      </c>
      <c r="G420" s="35">
        <v>40000</v>
      </c>
      <c r="H420" s="35">
        <v>40000</v>
      </c>
      <c r="I420" s="36">
        <f t="shared" si="6"/>
        <v>100</v>
      </c>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row>
    <row r="421" spans="1:33" ht="31.5" x14ac:dyDescent="0.25">
      <c r="A421" s="31" t="s">
        <v>835</v>
      </c>
      <c r="B421" s="32">
        <v>506</v>
      </c>
      <c r="C421" s="37">
        <v>7</v>
      </c>
      <c r="D421" s="37">
        <v>2</v>
      </c>
      <c r="E421" s="38" t="s">
        <v>836</v>
      </c>
      <c r="F421" s="33">
        <v>0</v>
      </c>
      <c r="G421" s="35">
        <v>40000</v>
      </c>
      <c r="H421" s="35">
        <v>40000</v>
      </c>
      <c r="I421" s="36">
        <f t="shared" si="6"/>
        <v>100</v>
      </c>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row>
    <row r="422" spans="1:33" ht="47.25" x14ac:dyDescent="0.25">
      <c r="A422" s="31" t="s">
        <v>764</v>
      </c>
      <c r="B422" s="32">
        <v>506</v>
      </c>
      <c r="C422" s="37">
        <v>7</v>
      </c>
      <c r="D422" s="37">
        <v>2</v>
      </c>
      <c r="E422" s="38" t="s">
        <v>836</v>
      </c>
      <c r="F422" s="32" t="s">
        <v>765</v>
      </c>
      <c r="G422" s="35">
        <v>40000</v>
      </c>
      <c r="H422" s="35">
        <v>40000</v>
      </c>
      <c r="I422" s="36">
        <f t="shared" si="6"/>
        <v>100</v>
      </c>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row>
    <row r="423" spans="1:33" ht="78.75" x14ac:dyDescent="0.25">
      <c r="A423" s="31" t="s">
        <v>624</v>
      </c>
      <c r="B423" s="32">
        <v>506</v>
      </c>
      <c r="C423" s="37">
        <v>7</v>
      </c>
      <c r="D423" s="37">
        <v>2</v>
      </c>
      <c r="E423" s="38" t="s">
        <v>625</v>
      </c>
      <c r="F423" s="33">
        <v>0</v>
      </c>
      <c r="G423" s="35">
        <v>160000</v>
      </c>
      <c r="H423" s="35">
        <v>160000</v>
      </c>
      <c r="I423" s="36">
        <f t="shared" si="6"/>
        <v>100</v>
      </c>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row>
    <row r="424" spans="1:33" ht="47.25" x14ac:dyDescent="0.25">
      <c r="A424" s="31" t="s">
        <v>792</v>
      </c>
      <c r="B424" s="32">
        <v>506</v>
      </c>
      <c r="C424" s="37">
        <v>7</v>
      </c>
      <c r="D424" s="37">
        <v>2</v>
      </c>
      <c r="E424" s="38" t="s">
        <v>793</v>
      </c>
      <c r="F424" s="33">
        <v>0</v>
      </c>
      <c r="G424" s="35">
        <v>160000</v>
      </c>
      <c r="H424" s="35">
        <v>160000</v>
      </c>
      <c r="I424" s="36">
        <f t="shared" si="6"/>
        <v>100</v>
      </c>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row>
    <row r="425" spans="1:33" ht="31.5" x14ac:dyDescent="0.25">
      <c r="A425" s="31" t="s">
        <v>478</v>
      </c>
      <c r="B425" s="32">
        <v>506</v>
      </c>
      <c r="C425" s="37">
        <v>7</v>
      </c>
      <c r="D425" s="37">
        <v>2</v>
      </c>
      <c r="E425" s="38" t="s">
        <v>793</v>
      </c>
      <c r="F425" s="32" t="s">
        <v>479</v>
      </c>
      <c r="G425" s="35">
        <v>80000</v>
      </c>
      <c r="H425" s="35">
        <v>80000</v>
      </c>
      <c r="I425" s="36">
        <f t="shared" si="6"/>
        <v>100</v>
      </c>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row>
    <row r="426" spans="1:33" ht="47.25" x14ac:dyDescent="0.25">
      <c r="A426" s="31" t="s">
        <v>764</v>
      </c>
      <c r="B426" s="32">
        <v>506</v>
      </c>
      <c r="C426" s="37">
        <v>7</v>
      </c>
      <c r="D426" s="37">
        <v>2</v>
      </c>
      <c r="E426" s="38" t="s">
        <v>793</v>
      </c>
      <c r="F426" s="32" t="s">
        <v>765</v>
      </c>
      <c r="G426" s="35">
        <v>80000</v>
      </c>
      <c r="H426" s="35">
        <v>80000</v>
      </c>
      <c r="I426" s="36">
        <f t="shared" si="6"/>
        <v>100</v>
      </c>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row>
    <row r="427" spans="1:33" ht="47.25" x14ac:dyDescent="0.25">
      <c r="A427" s="31" t="s">
        <v>794</v>
      </c>
      <c r="B427" s="32">
        <v>506</v>
      </c>
      <c r="C427" s="37">
        <v>7</v>
      </c>
      <c r="D427" s="37">
        <v>2</v>
      </c>
      <c r="E427" s="38" t="s">
        <v>795</v>
      </c>
      <c r="F427" s="33">
        <v>0</v>
      </c>
      <c r="G427" s="35">
        <v>9355297.9800000004</v>
      </c>
      <c r="H427" s="35">
        <v>9355297.9800000004</v>
      </c>
      <c r="I427" s="36">
        <f t="shared" si="6"/>
        <v>100</v>
      </c>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row>
    <row r="428" spans="1:33" ht="63" x14ac:dyDescent="0.25">
      <c r="A428" s="31" t="s">
        <v>796</v>
      </c>
      <c r="B428" s="32">
        <v>506</v>
      </c>
      <c r="C428" s="37">
        <v>7</v>
      </c>
      <c r="D428" s="37">
        <v>2</v>
      </c>
      <c r="E428" s="38" t="s">
        <v>797</v>
      </c>
      <c r="F428" s="33">
        <v>0</v>
      </c>
      <c r="G428" s="35">
        <v>9355297.9800000004</v>
      </c>
      <c r="H428" s="35">
        <v>9355297.9800000004</v>
      </c>
      <c r="I428" s="36">
        <f t="shared" si="6"/>
        <v>100</v>
      </c>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row>
    <row r="429" spans="1:33" ht="63" x14ac:dyDescent="0.25">
      <c r="A429" s="31" t="s">
        <v>637</v>
      </c>
      <c r="B429" s="32">
        <v>506</v>
      </c>
      <c r="C429" s="37">
        <v>7</v>
      </c>
      <c r="D429" s="37">
        <v>2</v>
      </c>
      <c r="E429" s="38" t="s">
        <v>798</v>
      </c>
      <c r="F429" s="33">
        <v>0</v>
      </c>
      <c r="G429" s="35">
        <v>9355297.9800000004</v>
      </c>
      <c r="H429" s="35">
        <v>9355297.9800000004</v>
      </c>
      <c r="I429" s="36">
        <f t="shared" si="6"/>
        <v>100</v>
      </c>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row>
    <row r="430" spans="1:33" ht="78.75" x14ac:dyDescent="0.25">
      <c r="A430" s="31" t="s">
        <v>476</v>
      </c>
      <c r="B430" s="32">
        <v>506</v>
      </c>
      <c r="C430" s="37">
        <v>7</v>
      </c>
      <c r="D430" s="37">
        <v>2</v>
      </c>
      <c r="E430" s="38" t="s">
        <v>798</v>
      </c>
      <c r="F430" s="32" t="s">
        <v>477</v>
      </c>
      <c r="G430" s="35">
        <v>3255800.95</v>
      </c>
      <c r="H430" s="35">
        <v>3255800.95</v>
      </c>
      <c r="I430" s="36">
        <f t="shared" si="6"/>
        <v>100</v>
      </c>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row>
    <row r="431" spans="1:33" ht="47.25" x14ac:dyDescent="0.25">
      <c r="A431" s="31" t="s">
        <v>764</v>
      </c>
      <c r="B431" s="32">
        <v>506</v>
      </c>
      <c r="C431" s="37">
        <v>7</v>
      </c>
      <c r="D431" s="37">
        <v>2</v>
      </c>
      <c r="E431" s="38" t="s">
        <v>798</v>
      </c>
      <c r="F431" s="32" t="s">
        <v>765</v>
      </c>
      <c r="G431" s="35">
        <v>6099497.0300000003</v>
      </c>
      <c r="H431" s="35">
        <v>6099497.0300000003</v>
      </c>
      <c r="I431" s="36">
        <f t="shared" si="6"/>
        <v>100</v>
      </c>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row>
    <row r="432" spans="1:33" x14ac:dyDescent="0.25">
      <c r="A432" s="31" t="s">
        <v>837</v>
      </c>
      <c r="B432" s="32">
        <v>506</v>
      </c>
      <c r="C432" s="37">
        <v>7</v>
      </c>
      <c r="D432" s="37">
        <v>3</v>
      </c>
      <c r="E432" s="34">
        <v>0</v>
      </c>
      <c r="F432" s="33">
        <v>0</v>
      </c>
      <c r="G432" s="35">
        <v>40959613.509999998</v>
      </c>
      <c r="H432" s="35">
        <v>40959613.509999998</v>
      </c>
      <c r="I432" s="36">
        <f t="shared" si="6"/>
        <v>100</v>
      </c>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row>
    <row r="433" spans="1:33" ht="63" x14ac:dyDescent="0.25">
      <c r="A433" s="31" t="s">
        <v>756</v>
      </c>
      <c r="B433" s="32">
        <v>506</v>
      </c>
      <c r="C433" s="37">
        <v>7</v>
      </c>
      <c r="D433" s="37">
        <v>3</v>
      </c>
      <c r="E433" s="38" t="s">
        <v>757</v>
      </c>
      <c r="F433" s="33">
        <v>0</v>
      </c>
      <c r="G433" s="35">
        <v>39118344.710000001</v>
      </c>
      <c r="H433" s="35">
        <v>39118344.710000001</v>
      </c>
      <c r="I433" s="36">
        <f t="shared" si="6"/>
        <v>100</v>
      </c>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row>
    <row r="434" spans="1:33" ht="31.5" x14ac:dyDescent="0.25">
      <c r="A434" s="31" t="s">
        <v>758</v>
      </c>
      <c r="B434" s="32">
        <v>506</v>
      </c>
      <c r="C434" s="37">
        <v>7</v>
      </c>
      <c r="D434" s="37">
        <v>3</v>
      </c>
      <c r="E434" s="38" t="s">
        <v>759</v>
      </c>
      <c r="F434" s="33">
        <v>0</v>
      </c>
      <c r="G434" s="35">
        <v>39118344.710000001</v>
      </c>
      <c r="H434" s="35">
        <v>39118344.710000001</v>
      </c>
      <c r="I434" s="36">
        <f t="shared" si="6"/>
        <v>100</v>
      </c>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row>
    <row r="435" spans="1:33" ht="47.25" x14ac:dyDescent="0.25">
      <c r="A435" s="31" t="s">
        <v>838</v>
      </c>
      <c r="B435" s="32">
        <v>506</v>
      </c>
      <c r="C435" s="37">
        <v>7</v>
      </c>
      <c r="D435" s="37">
        <v>3</v>
      </c>
      <c r="E435" s="38" t="s">
        <v>839</v>
      </c>
      <c r="F435" s="33">
        <v>0</v>
      </c>
      <c r="G435" s="35">
        <v>39072824.710000001</v>
      </c>
      <c r="H435" s="35">
        <v>39072824.710000001</v>
      </c>
      <c r="I435" s="36">
        <f t="shared" si="6"/>
        <v>100</v>
      </c>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row>
    <row r="436" spans="1:33" ht="31.5" x14ac:dyDescent="0.25">
      <c r="A436" s="31" t="s">
        <v>840</v>
      </c>
      <c r="B436" s="32">
        <v>506</v>
      </c>
      <c r="C436" s="37">
        <v>7</v>
      </c>
      <c r="D436" s="37">
        <v>3</v>
      </c>
      <c r="E436" s="38" t="s">
        <v>841</v>
      </c>
      <c r="F436" s="33">
        <v>0</v>
      </c>
      <c r="G436" s="35">
        <v>36520055.710000001</v>
      </c>
      <c r="H436" s="35">
        <v>36520055.710000001</v>
      </c>
      <c r="I436" s="36">
        <f t="shared" si="6"/>
        <v>100</v>
      </c>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row>
    <row r="437" spans="1:33" ht="47.25" x14ac:dyDescent="0.25">
      <c r="A437" s="31" t="s">
        <v>764</v>
      </c>
      <c r="B437" s="32">
        <v>506</v>
      </c>
      <c r="C437" s="37">
        <v>7</v>
      </c>
      <c r="D437" s="37">
        <v>3</v>
      </c>
      <c r="E437" s="38" t="s">
        <v>841</v>
      </c>
      <c r="F437" s="32" t="s">
        <v>765</v>
      </c>
      <c r="G437" s="35">
        <v>36520055.710000001</v>
      </c>
      <c r="H437" s="35">
        <v>36520055.710000001</v>
      </c>
      <c r="I437" s="36">
        <f t="shared" si="6"/>
        <v>100</v>
      </c>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row>
    <row r="438" spans="1:33" ht="47.25" x14ac:dyDescent="0.25">
      <c r="A438" s="31" t="s">
        <v>766</v>
      </c>
      <c r="B438" s="32">
        <v>506</v>
      </c>
      <c r="C438" s="37">
        <v>7</v>
      </c>
      <c r="D438" s="37">
        <v>3</v>
      </c>
      <c r="E438" s="38" t="s">
        <v>842</v>
      </c>
      <c r="F438" s="33">
        <v>0</v>
      </c>
      <c r="G438" s="35">
        <v>199219</v>
      </c>
      <c r="H438" s="35">
        <v>199219</v>
      </c>
      <c r="I438" s="36">
        <f t="shared" si="6"/>
        <v>100</v>
      </c>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row>
    <row r="439" spans="1:33" ht="47.25" x14ac:dyDescent="0.25">
      <c r="A439" s="31" t="s">
        <v>764</v>
      </c>
      <c r="B439" s="32">
        <v>506</v>
      </c>
      <c r="C439" s="37">
        <v>7</v>
      </c>
      <c r="D439" s="37">
        <v>3</v>
      </c>
      <c r="E439" s="38" t="s">
        <v>842</v>
      </c>
      <c r="F439" s="32" t="s">
        <v>765</v>
      </c>
      <c r="G439" s="35">
        <v>199219</v>
      </c>
      <c r="H439" s="35">
        <v>199219</v>
      </c>
      <c r="I439" s="36">
        <f t="shared" si="6"/>
        <v>100</v>
      </c>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row>
    <row r="440" spans="1:33" ht="63" x14ac:dyDescent="0.25">
      <c r="A440" s="31" t="s">
        <v>843</v>
      </c>
      <c r="B440" s="32">
        <v>506</v>
      </c>
      <c r="C440" s="37">
        <v>7</v>
      </c>
      <c r="D440" s="37">
        <v>3</v>
      </c>
      <c r="E440" s="38" t="s">
        <v>844</v>
      </c>
      <c r="F440" s="33">
        <v>0</v>
      </c>
      <c r="G440" s="35">
        <v>1319420</v>
      </c>
      <c r="H440" s="35">
        <v>1319420</v>
      </c>
      <c r="I440" s="36">
        <f t="shared" si="6"/>
        <v>100</v>
      </c>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row>
    <row r="441" spans="1:33" ht="47.25" x14ac:dyDescent="0.25">
      <c r="A441" s="31" t="s">
        <v>764</v>
      </c>
      <c r="B441" s="32">
        <v>506</v>
      </c>
      <c r="C441" s="37">
        <v>7</v>
      </c>
      <c r="D441" s="37">
        <v>3</v>
      </c>
      <c r="E441" s="38" t="s">
        <v>844</v>
      </c>
      <c r="F441" s="32" t="s">
        <v>765</v>
      </c>
      <c r="G441" s="35">
        <v>1319420</v>
      </c>
      <c r="H441" s="35">
        <v>1319420</v>
      </c>
      <c r="I441" s="36">
        <f t="shared" si="6"/>
        <v>100</v>
      </c>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row>
    <row r="442" spans="1:33" ht="63" x14ac:dyDescent="0.25">
      <c r="A442" s="31" t="s">
        <v>845</v>
      </c>
      <c r="B442" s="32">
        <v>506</v>
      </c>
      <c r="C442" s="37">
        <v>7</v>
      </c>
      <c r="D442" s="37">
        <v>3</v>
      </c>
      <c r="E442" s="38" t="s">
        <v>846</v>
      </c>
      <c r="F442" s="33">
        <v>0</v>
      </c>
      <c r="G442" s="35">
        <v>1034130</v>
      </c>
      <c r="H442" s="35">
        <v>1034130</v>
      </c>
      <c r="I442" s="36">
        <f t="shared" si="6"/>
        <v>100</v>
      </c>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row>
    <row r="443" spans="1:33" ht="47.25" x14ac:dyDescent="0.25">
      <c r="A443" s="31" t="s">
        <v>764</v>
      </c>
      <c r="B443" s="32">
        <v>506</v>
      </c>
      <c r="C443" s="37">
        <v>7</v>
      </c>
      <c r="D443" s="37">
        <v>3</v>
      </c>
      <c r="E443" s="38" t="s">
        <v>846</v>
      </c>
      <c r="F443" s="32" t="s">
        <v>765</v>
      </c>
      <c r="G443" s="35">
        <v>1034130</v>
      </c>
      <c r="H443" s="35">
        <v>1034130</v>
      </c>
      <c r="I443" s="36">
        <f t="shared" si="6"/>
        <v>100</v>
      </c>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row>
    <row r="444" spans="1:33" x14ac:dyDescent="0.25">
      <c r="A444" s="31" t="s">
        <v>772</v>
      </c>
      <c r="B444" s="32">
        <v>506</v>
      </c>
      <c r="C444" s="37">
        <v>7</v>
      </c>
      <c r="D444" s="37">
        <v>3</v>
      </c>
      <c r="E444" s="38" t="s">
        <v>773</v>
      </c>
      <c r="F444" s="33">
        <v>0</v>
      </c>
      <c r="G444" s="35">
        <v>45520</v>
      </c>
      <c r="H444" s="35">
        <v>45520</v>
      </c>
      <c r="I444" s="36">
        <f t="shared" si="6"/>
        <v>100</v>
      </c>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row>
    <row r="445" spans="1:33" ht="94.5" x14ac:dyDescent="0.25">
      <c r="A445" s="31" t="s">
        <v>774</v>
      </c>
      <c r="B445" s="32">
        <v>506</v>
      </c>
      <c r="C445" s="37">
        <v>7</v>
      </c>
      <c r="D445" s="37">
        <v>3</v>
      </c>
      <c r="E445" s="38" t="s">
        <v>775</v>
      </c>
      <c r="F445" s="33">
        <v>0</v>
      </c>
      <c r="G445" s="35">
        <v>45520</v>
      </c>
      <c r="H445" s="35">
        <v>45520</v>
      </c>
      <c r="I445" s="36">
        <f t="shared" si="6"/>
        <v>100</v>
      </c>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row>
    <row r="446" spans="1:33" ht="47.25" x14ac:dyDescent="0.25">
      <c r="A446" s="31" t="s">
        <v>764</v>
      </c>
      <c r="B446" s="32">
        <v>506</v>
      </c>
      <c r="C446" s="37">
        <v>7</v>
      </c>
      <c r="D446" s="37">
        <v>3</v>
      </c>
      <c r="E446" s="38" t="s">
        <v>775</v>
      </c>
      <c r="F446" s="32" t="s">
        <v>765</v>
      </c>
      <c r="G446" s="35">
        <v>45520</v>
      </c>
      <c r="H446" s="35">
        <v>45520</v>
      </c>
      <c r="I446" s="36">
        <f t="shared" si="6"/>
        <v>100</v>
      </c>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row>
    <row r="447" spans="1:33" ht="47.25" x14ac:dyDescent="0.25">
      <c r="A447" s="31" t="s">
        <v>794</v>
      </c>
      <c r="B447" s="32">
        <v>506</v>
      </c>
      <c r="C447" s="37">
        <v>7</v>
      </c>
      <c r="D447" s="37">
        <v>3</v>
      </c>
      <c r="E447" s="38" t="s">
        <v>795</v>
      </c>
      <c r="F447" s="33">
        <v>0</v>
      </c>
      <c r="G447" s="35">
        <v>1841268.8</v>
      </c>
      <c r="H447" s="35">
        <v>1841268.8</v>
      </c>
      <c r="I447" s="36">
        <f t="shared" si="6"/>
        <v>100</v>
      </c>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row>
    <row r="448" spans="1:33" ht="63" x14ac:dyDescent="0.25">
      <c r="A448" s="31" t="s">
        <v>796</v>
      </c>
      <c r="B448" s="32">
        <v>506</v>
      </c>
      <c r="C448" s="37">
        <v>7</v>
      </c>
      <c r="D448" s="37">
        <v>3</v>
      </c>
      <c r="E448" s="38" t="s">
        <v>797</v>
      </c>
      <c r="F448" s="33">
        <v>0</v>
      </c>
      <c r="G448" s="35">
        <v>1841268.8</v>
      </c>
      <c r="H448" s="35">
        <v>1841268.8</v>
      </c>
      <c r="I448" s="36">
        <f t="shared" si="6"/>
        <v>100</v>
      </c>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row>
    <row r="449" spans="1:33" ht="63" x14ac:dyDescent="0.25">
      <c r="A449" s="31" t="s">
        <v>637</v>
      </c>
      <c r="B449" s="32">
        <v>506</v>
      </c>
      <c r="C449" s="37">
        <v>7</v>
      </c>
      <c r="D449" s="37">
        <v>3</v>
      </c>
      <c r="E449" s="38" t="s">
        <v>798</v>
      </c>
      <c r="F449" s="33">
        <v>0</v>
      </c>
      <c r="G449" s="35">
        <v>1841268.8</v>
      </c>
      <c r="H449" s="35">
        <v>1841268.8</v>
      </c>
      <c r="I449" s="36">
        <f t="shared" si="6"/>
        <v>100</v>
      </c>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row>
    <row r="450" spans="1:33" ht="47.25" x14ac:dyDescent="0.25">
      <c r="A450" s="31" t="s">
        <v>764</v>
      </c>
      <c r="B450" s="32">
        <v>506</v>
      </c>
      <c r="C450" s="37">
        <v>7</v>
      </c>
      <c r="D450" s="37">
        <v>3</v>
      </c>
      <c r="E450" s="38" t="s">
        <v>798</v>
      </c>
      <c r="F450" s="32" t="s">
        <v>765</v>
      </c>
      <c r="G450" s="35">
        <v>1841268.8</v>
      </c>
      <c r="H450" s="35">
        <v>1841268.8</v>
      </c>
      <c r="I450" s="36">
        <f t="shared" si="6"/>
        <v>100</v>
      </c>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row>
    <row r="451" spans="1:33" x14ac:dyDescent="0.25">
      <c r="A451" s="31" t="s">
        <v>847</v>
      </c>
      <c r="B451" s="32">
        <v>506</v>
      </c>
      <c r="C451" s="37">
        <v>7</v>
      </c>
      <c r="D451" s="37">
        <v>7</v>
      </c>
      <c r="E451" s="34">
        <v>0</v>
      </c>
      <c r="F451" s="33">
        <v>0</v>
      </c>
      <c r="G451" s="35">
        <v>7491591.2599999998</v>
      </c>
      <c r="H451" s="35">
        <v>7481878.8899999997</v>
      </c>
      <c r="I451" s="36">
        <f t="shared" si="6"/>
        <v>99.870356381402473</v>
      </c>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row>
    <row r="452" spans="1:33" ht="63" x14ac:dyDescent="0.25">
      <c r="A452" s="31" t="s">
        <v>756</v>
      </c>
      <c r="B452" s="32">
        <v>506</v>
      </c>
      <c r="C452" s="37">
        <v>7</v>
      </c>
      <c r="D452" s="37">
        <v>7</v>
      </c>
      <c r="E452" s="38" t="s">
        <v>757</v>
      </c>
      <c r="F452" s="33">
        <v>0</v>
      </c>
      <c r="G452" s="35">
        <v>7491591.2599999998</v>
      </c>
      <c r="H452" s="35">
        <v>7481878.8899999997</v>
      </c>
      <c r="I452" s="36">
        <f t="shared" si="6"/>
        <v>99.870356381402473</v>
      </c>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row>
    <row r="453" spans="1:33" ht="63" x14ac:dyDescent="0.25">
      <c r="A453" s="31" t="s">
        <v>848</v>
      </c>
      <c r="B453" s="32">
        <v>506</v>
      </c>
      <c r="C453" s="37">
        <v>7</v>
      </c>
      <c r="D453" s="37">
        <v>7</v>
      </c>
      <c r="E453" s="38" t="s">
        <v>849</v>
      </c>
      <c r="F453" s="33">
        <v>0</v>
      </c>
      <c r="G453" s="35">
        <v>7491591.2599999998</v>
      </c>
      <c r="H453" s="35">
        <v>7481878.8899999997</v>
      </c>
      <c r="I453" s="36">
        <f t="shared" si="6"/>
        <v>99.870356381402473</v>
      </c>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row>
    <row r="454" spans="1:33" ht="63" x14ac:dyDescent="0.25">
      <c r="A454" s="31" t="s">
        <v>850</v>
      </c>
      <c r="B454" s="32">
        <v>506</v>
      </c>
      <c r="C454" s="37">
        <v>7</v>
      </c>
      <c r="D454" s="37">
        <v>7</v>
      </c>
      <c r="E454" s="38" t="s">
        <v>851</v>
      </c>
      <c r="F454" s="33">
        <v>0</v>
      </c>
      <c r="G454" s="35">
        <v>7491591.2599999998</v>
      </c>
      <c r="H454" s="35">
        <v>7481878.8899999997</v>
      </c>
      <c r="I454" s="36">
        <f t="shared" ref="I454:I517" si="7">H454/G454*100</f>
        <v>99.870356381402473</v>
      </c>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row>
    <row r="455" spans="1:33" ht="47.25" x14ac:dyDescent="0.25">
      <c r="A455" s="31" t="s">
        <v>852</v>
      </c>
      <c r="B455" s="32">
        <v>506</v>
      </c>
      <c r="C455" s="37">
        <v>7</v>
      </c>
      <c r="D455" s="37">
        <v>7</v>
      </c>
      <c r="E455" s="38" t="s">
        <v>853</v>
      </c>
      <c r="F455" s="33">
        <v>0</v>
      </c>
      <c r="G455" s="35">
        <v>7491591.2599999998</v>
      </c>
      <c r="H455" s="35">
        <v>7481878.8899999997</v>
      </c>
      <c r="I455" s="36">
        <f t="shared" si="7"/>
        <v>99.870356381402473</v>
      </c>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row>
    <row r="456" spans="1:33" ht="78.75" x14ac:dyDescent="0.25">
      <c r="A456" s="31" t="s">
        <v>476</v>
      </c>
      <c r="B456" s="32">
        <v>506</v>
      </c>
      <c r="C456" s="37">
        <v>7</v>
      </c>
      <c r="D456" s="37">
        <v>7</v>
      </c>
      <c r="E456" s="38" t="s">
        <v>853</v>
      </c>
      <c r="F456" s="32" t="s">
        <v>477</v>
      </c>
      <c r="G456" s="35">
        <v>82313.429999999993</v>
      </c>
      <c r="H456" s="35">
        <v>82302.73</v>
      </c>
      <c r="I456" s="36">
        <f t="shared" si="7"/>
        <v>99.987000906170479</v>
      </c>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row>
    <row r="457" spans="1:33" ht="31.5" x14ac:dyDescent="0.25">
      <c r="A457" s="31" t="s">
        <v>478</v>
      </c>
      <c r="B457" s="32">
        <v>506</v>
      </c>
      <c r="C457" s="37">
        <v>7</v>
      </c>
      <c r="D457" s="37">
        <v>7</v>
      </c>
      <c r="E457" s="38" t="s">
        <v>853</v>
      </c>
      <c r="F457" s="32" t="s">
        <v>479</v>
      </c>
      <c r="G457" s="35">
        <v>1349014.43</v>
      </c>
      <c r="H457" s="35">
        <v>1348890.36</v>
      </c>
      <c r="I457" s="36">
        <f t="shared" si="7"/>
        <v>99.990802915280909</v>
      </c>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row>
    <row r="458" spans="1:33" ht="47.25" x14ac:dyDescent="0.25">
      <c r="A458" s="31" t="s">
        <v>764</v>
      </c>
      <c r="B458" s="32">
        <v>506</v>
      </c>
      <c r="C458" s="37">
        <v>7</v>
      </c>
      <c r="D458" s="37">
        <v>7</v>
      </c>
      <c r="E458" s="38" t="s">
        <v>853</v>
      </c>
      <c r="F458" s="32" t="s">
        <v>765</v>
      </c>
      <c r="G458" s="35">
        <v>6060263.4000000004</v>
      </c>
      <c r="H458" s="35">
        <v>6050685.7999999998</v>
      </c>
      <c r="I458" s="36">
        <f t="shared" si="7"/>
        <v>99.841960664614007</v>
      </c>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row>
    <row r="459" spans="1:33" x14ac:dyDescent="0.25">
      <c r="A459" s="31" t="s">
        <v>854</v>
      </c>
      <c r="B459" s="32">
        <v>506</v>
      </c>
      <c r="C459" s="37">
        <v>7</v>
      </c>
      <c r="D459" s="37">
        <v>9</v>
      </c>
      <c r="E459" s="34">
        <v>0</v>
      </c>
      <c r="F459" s="33">
        <v>0</v>
      </c>
      <c r="G459" s="35">
        <v>27901114.23</v>
      </c>
      <c r="H459" s="35">
        <v>27814500.32</v>
      </c>
      <c r="I459" s="36">
        <f t="shared" si="7"/>
        <v>99.68956827571111</v>
      </c>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row>
    <row r="460" spans="1:33" ht="63" x14ac:dyDescent="0.25">
      <c r="A460" s="31" t="s">
        <v>518</v>
      </c>
      <c r="B460" s="32">
        <v>506</v>
      </c>
      <c r="C460" s="37">
        <v>7</v>
      </c>
      <c r="D460" s="37">
        <v>9</v>
      </c>
      <c r="E460" s="38" t="s">
        <v>519</v>
      </c>
      <c r="F460" s="33">
        <v>0</v>
      </c>
      <c r="G460" s="35">
        <v>104100</v>
      </c>
      <c r="H460" s="35">
        <v>104100</v>
      </c>
      <c r="I460" s="36">
        <f t="shared" si="7"/>
        <v>100</v>
      </c>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row>
    <row r="461" spans="1:33" ht="47.25" x14ac:dyDescent="0.25">
      <c r="A461" s="31" t="s">
        <v>520</v>
      </c>
      <c r="B461" s="32">
        <v>506</v>
      </c>
      <c r="C461" s="37">
        <v>7</v>
      </c>
      <c r="D461" s="37">
        <v>9</v>
      </c>
      <c r="E461" s="38" t="s">
        <v>521</v>
      </c>
      <c r="F461" s="33">
        <v>0</v>
      </c>
      <c r="G461" s="35">
        <v>104100</v>
      </c>
      <c r="H461" s="35">
        <v>104100</v>
      </c>
      <c r="I461" s="36">
        <f t="shared" si="7"/>
        <v>100</v>
      </c>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row>
    <row r="462" spans="1:33" ht="31.5" x14ac:dyDescent="0.25">
      <c r="A462" s="31" t="s">
        <v>522</v>
      </c>
      <c r="B462" s="32">
        <v>506</v>
      </c>
      <c r="C462" s="37">
        <v>7</v>
      </c>
      <c r="D462" s="37">
        <v>9</v>
      </c>
      <c r="E462" s="38" t="s">
        <v>523</v>
      </c>
      <c r="F462" s="33">
        <v>0</v>
      </c>
      <c r="G462" s="35">
        <v>104100</v>
      </c>
      <c r="H462" s="35">
        <v>104100</v>
      </c>
      <c r="I462" s="36">
        <f t="shared" si="7"/>
        <v>100</v>
      </c>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row>
    <row r="463" spans="1:33" ht="78.75" x14ac:dyDescent="0.25">
      <c r="A463" s="31" t="s">
        <v>476</v>
      </c>
      <c r="B463" s="32">
        <v>506</v>
      </c>
      <c r="C463" s="37">
        <v>7</v>
      </c>
      <c r="D463" s="37">
        <v>9</v>
      </c>
      <c r="E463" s="38" t="s">
        <v>523</v>
      </c>
      <c r="F463" s="32" t="s">
        <v>477</v>
      </c>
      <c r="G463" s="35">
        <v>15000</v>
      </c>
      <c r="H463" s="35">
        <v>15000</v>
      </c>
      <c r="I463" s="36">
        <f t="shared" si="7"/>
        <v>100</v>
      </c>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row>
    <row r="464" spans="1:33" ht="31.5" x14ac:dyDescent="0.25">
      <c r="A464" s="31" t="s">
        <v>478</v>
      </c>
      <c r="B464" s="32">
        <v>506</v>
      </c>
      <c r="C464" s="37">
        <v>7</v>
      </c>
      <c r="D464" s="37">
        <v>9</v>
      </c>
      <c r="E464" s="38" t="s">
        <v>523</v>
      </c>
      <c r="F464" s="32" t="s">
        <v>479</v>
      </c>
      <c r="G464" s="35">
        <v>89100</v>
      </c>
      <c r="H464" s="35">
        <v>89100</v>
      </c>
      <c r="I464" s="36">
        <f t="shared" si="7"/>
        <v>100</v>
      </c>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row>
    <row r="465" spans="1:33" ht="63" x14ac:dyDescent="0.25">
      <c r="A465" s="31" t="s">
        <v>756</v>
      </c>
      <c r="B465" s="32">
        <v>506</v>
      </c>
      <c r="C465" s="37">
        <v>7</v>
      </c>
      <c r="D465" s="37">
        <v>9</v>
      </c>
      <c r="E465" s="38" t="s">
        <v>757</v>
      </c>
      <c r="F465" s="33">
        <v>0</v>
      </c>
      <c r="G465" s="35">
        <v>10121308.689999999</v>
      </c>
      <c r="H465" s="35">
        <v>10043224.609999999</v>
      </c>
      <c r="I465" s="36">
        <f t="shared" si="7"/>
        <v>99.228517947712163</v>
      </c>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row>
    <row r="466" spans="1:33" ht="31.5" x14ac:dyDescent="0.25">
      <c r="A466" s="31" t="s">
        <v>758</v>
      </c>
      <c r="B466" s="32">
        <v>506</v>
      </c>
      <c r="C466" s="37">
        <v>7</v>
      </c>
      <c r="D466" s="37">
        <v>9</v>
      </c>
      <c r="E466" s="38" t="s">
        <v>759</v>
      </c>
      <c r="F466" s="33">
        <v>0</v>
      </c>
      <c r="G466" s="35">
        <v>8787508.5600000005</v>
      </c>
      <c r="H466" s="35">
        <v>8709477.8800000008</v>
      </c>
      <c r="I466" s="36">
        <f t="shared" si="7"/>
        <v>99.112027266121956</v>
      </c>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row>
    <row r="467" spans="1:33" ht="31.5" x14ac:dyDescent="0.25">
      <c r="A467" s="31" t="s">
        <v>855</v>
      </c>
      <c r="B467" s="32">
        <v>506</v>
      </c>
      <c r="C467" s="37">
        <v>7</v>
      </c>
      <c r="D467" s="37">
        <v>9</v>
      </c>
      <c r="E467" s="38" t="s">
        <v>856</v>
      </c>
      <c r="F467" s="33">
        <v>0</v>
      </c>
      <c r="G467" s="35">
        <v>8787508.5600000005</v>
      </c>
      <c r="H467" s="35">
        <v>8709477.8800000008</v>
      </c>
      <c r="I467" s="36">
        <f t="shared" si="7"/>
        <v>99.112027266121956</v>
      </c>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row>
    <row r="468" spans="1:33" ht="31.5" x14ac:dyDescent="0.25">
      <c r="A468" s="31" t="s">
        <v>857</v>
      </c>
      <c r="B468" s="32">
        <v>506</v>
      </c>
      <c r="C468" s="37">
        <v>7</v>
      </c>
      <c r="D468" s="37">
        <v>9</v>
      </c>
      <c r="E468" s="38" t="s">
        <v>858</v>
      </c>
      <c r="F468" s="33">
        <v>0</v>
      </c>
      <c r="G468" s="35">
        <v>8787508.5600000005</v>
      </c>
      <c r="H468" s="35">
        <v>8709477.8800000008</v>
      </c>
      <c r="I468" s="36">
        <f t="shared" si="7"/>
        <v>99.112027266121956</v>
      </c>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row>
    <row r="469" spans="1:33" ht="78.75" x14ac:dyDescent="0.25">
      <c r="A469" s="31" t="s">
        <v>476</v>
      </c>
      <c r="B469" s="32">
        <v>506</v>
      </c>
      <c r="C469" s="37">
        <v>7</v>
      </c>
      <c r="D469" s="37">
        <v>9</v>
      </c>
      <c r="E469" s="38" t="s">
        <v>858</v>
      </c>
      <c r="F469" s="32" t="s">
        <v>477</v>
      </c>
      <c r="G469" s="35">
        <v>6830714</v>
      </c>
      <c r="H469" s="35">
        <v>6829485.8200000003</v>
      </c>
      <c r="I469" s="36">
        <f t="shared" si="7"/>
        <v>99.982019742006472</v>
      </c>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row>
    <row r="470" spans="1:33" ht="31.5" x14ac:dyDescent="0.25">
      <c r="A470" s="31" t="s">
        <v>478</v>
      </c>
      <c r="B470" s="32">
        <v>506</v>
      </c>
      <c r="C470" s="37">
        <v>7</v>
      </c>
      <c r="D470" s="37">
        <v>9</v>
      </c>
      <c r="E470" s="38" t="s">
        <v>858</v>
      </c>
      <c r="F470" s="32" t="s">
        <v>479</v>
      </c>
      <c r="G470" s="35">
        <v>1904074.68</v>
      </c>
      <c r="H470" s="35">
        <v>1827272.18</v>
      </c>
      <c r="I470" s="36">
        <f t="shared" si="7"/>
        <v>95.966413460211555</v>
      </c>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row>
    <row r="471" spans="1:33" ht="31.5" x14ac:dyDescent="0.25">
      <c r="A471" s="31" t="s">
        <v>631</v>
      </c>
      <c r="B471" s="32">
        <v>506</v>
      </c>
      <c r="C471" s="37">
        <v>7</v>
      </c>
      <c r="D471" s="37">
        <v>9</v>
      </c>
      <c r="E471" s="38" t="s">
        <v>858</v>
      </c>
      <c r="F471" s="32" t="s">
        <v>632</v>
      </c>
      <c r="G471" s="35">
        <v>36884.82</v>
      </c>
      <c r="H471" s="35">
        <v>36884.82</v>
      </c>
      <c r="I471" s="36">
        <f t="shared" si="7"/>
        <v>100</v>
      </c>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row>
    <row r="472" spans="1:33" x14ac:dyDescent="0.25">
      <c r="A472" s="31" t="s">
        <v>480</v>
      </c>
      <c r="B472" s="32">
        <v>506</v>
      </c>
      <c r="C472" s="37">
        <v>7</v>
      </c>
      <c r="D472" s="37">
        <v>9</v>
      </c>
      <c r="E472" s="38" t="s">
        <v>858</v>
      </c>
      <c r="F472" s="32" t="s">
        <v>481</v>
      </c>
      <c r="G472" s="35">
        <v>15835.06</v>
      </c>
      <c r="H472" s="35">
        <v>15835.06</v>
      </c>
      <c r="I472" s="36">
        <f t="shared" si="7"/>
        <v>100</v>
      </c>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row>
    <row r="473" spans="1:33" ht="63" x14ac:dyDescent="0.25">
      <c r="A473" s="31" t="s">
        <v>848</v>
      </c>
      <c r="B473" s="32">
        <v>506</v>
      </c>
      <c r="C473" s="37">
        <v>7</v>
      </c>
      <c r="D473" s="37">
        <v>9</v>
      </c>
      <c r="E473" s="38" t="s">
        <v>849</v>
      </c>
      <c r="F473" s="33">
        <v>0</v>
      </c>
      <c r="G473" s="35">
        <v>1333800.1299999999</v>
      </c>
      <c r="H473" s="35">
        <v>1333746.73</v>
      </c>
      <c r="I473" s="36">
        <f t="shared" si="7"/>
        <v>99.995996401649776</v>
      </c>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row>
    <row r="474" spans="1:33" ht="78.75" x14ac:dyDescent="0.25">
      <c r="A474" s="31" t="s">
        <v>859</v>
      </c>
      <c r="B474" s="32">
        <v>506</v>
      </c>
      <c r="C474" s="37">
        <v>7</v>
      </c>
      <c r="D474" s="37">
        <v>9</v>
      </c>
      <c r="E474" s="38" t="s">
        <v>860</v>
      </c>
      <c r="F474" s="33">
        <v>0</v>
      </c>
      <c r="G474" s="35">
        <v>1333800.1299999999</v>
      </c>
      <c r="H474" s="35">
        <v>1333746.73</v>
      </c>
      <c r="I474" s="36">
        <f t="shared" si="7"/>
        <v>99.995996401649776</v>
      </c>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row>
    <row r="475" spans="1:33" ht="63" x14ac:dyDescent="0.25">
      <c r="A475" s="31" t="s">
        <v>861</v>
      </c>
      <c r="B475" s="32">
        <v>506</v>
      </c>
      <c r="C475" s="37">
        <v>7</v>
      </c>
      <c r="D475" s="37">
        <v>9</v>
      </c>
      <c r="E475" s="38" t="s">
        <v>862</v>
      </c>
      <c r="F475" s="33">
        <v>0</v>
      </c>
      <c r="G475" s="35">
        <v>1333800.1299999999</v>
      </c>
      <c r="H475" s="35">
        <v>1333746.73</v>
      </c>
      <c r="I475" s="36">
        <f t="shared" si="7"/>
        <v>99.995996401649776</v>
      </c>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row>
    <row r="476" spans="1:33" ht="78.75" x14ac:dyDescent="0.25">
      <c r="A476" s="31" t="s">
        <v>476</v>
      </c>
      <c r="B476" s="32">
        <v>506</v>
      </c>
      <c r="C476" s="37">
        <v>7</v>
      </c>
      <c r="D476" s="37">
        <v>9</v>
      </c>
      <c r="E476" s="38" t="s">
        <v>862</v>
      </c>
      <c r="F476" s="32" t="s">
        <v>477</v>
      </c>
      <c r="G476" s="35">
        <v>95000</v>
      </c>
      <c r="H476" s="35">
        <v>95000</v>
      </c>
      <c r="I476" s="36">
        <f t="shared" si="7"/>
        <v>100</v>
      </c>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row>
    <row r="477" spans="1:33" ht="31.5" x14ac:dyDescent="0.25">
      <c r="A477" s="31" t="s">
        <v>478</v>
      </c>
      <c r="B477" s="32">
        <v>506</v>
      </c>
      <c r="C477" s="37">
        <v>7</v>
      </c>
      <c r="D477" s="37">
        <v>9</v>
      </c>
      <c r="E477" s="38" t="s">
        <v>862</v>
      </c>
      <c r="F477" s="32" t="s">
        <v>479</v>
      </c>
      <c r="G477" s="35">
        <v>167697.43</v>
      </c>
      <c r="H477" s="35">
        <v>167697.43</v>
      </c>
      <c r="I477" s="36">
        <f t="shared" si="7"/>
        <v>100</v>
      </c>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row>
    <row r="478" spans="1:33" ht="47.25" x14ac:dyDescent="0.25">
      <c r="A478" s="31" t="s">
        <v>764</v>
      </c>
      <c r="B478" s="32">
        <v>506</v>
      </c>
      <c r="C478" s="37">
        <v>7</v>
      </c>
      <c r="D478" s="37">
        <v>9</v>
      </c>
      <c r="E478" s="38" t="s">
        <v>862</v>
      </c>
      <c r="F478" s="32" t="s">
        <v>765</v>
      </c>
      <c r="G478" s="35">
        <v>1071102.7</v>
      </c>
      <c r="H478" s="35">
        <v>1071049.3</v>
      </c>
      <c r="I478" s="36">
        <f t="shared" si="7"/>
        <v>99.995014483671838</v>
      </c>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row>
    <row r="479" spans="1:33" ht="47.25" x14ac:dyDescent="0.25">
      <c r="A479" s="31" t="s">
        <v>794</v>
      </c>
      <c r="B479" s="32">
        <v>506</v>
      </c>
      <c r="C479" s="37">
        <v>7</v>
      </c>
      <c r="D479" s="37">
        <v>9</v>
      </c>
      <c r="E479" s="38" t="s">
        <v>795</v>
      </c>
      <c r="F479" s="33">
        <v>0</v>
      </c>
      <c r="G479" s="35">
        <v>17675705.539999999</v>
      </c>
      <c r="H479" s="35">
        <v>17667175.710000001</v>
      </c>
      <c r="I479" s="36">
        <f t="shared" si="7"/>
        <v>99.951742633522073</v>
      </c>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row>
    <row r="480" spans="1:33" ht="63" x14ac:dyDescent="0.25">
      <c r="A480" s="31" t="s">
        <v>796</v>
      </c>
      <c r="B480" s="32">
        <v>506</v>
      </c>
      <c r="C480" s="37">
        <v>7</v>
      </c>
      <c r="D480" s="37">
        <v>9</v>
      </c>
      <c r="E480" s="38" t="s">
        <v>797</v>
      </c>
      <c r="F480" s="33">
        <v>0</v>
      </c>
      <c r="G480" s="35">
        <v>14641395.539999999</v>
      </c>
      <c r="H480" s="35">
        <v>14632865.710000001</v>
      </c>
      <c r="I480" s="36">
        <f t="shared" si="7"/>
        <v>99.941741687281819</v>
      </c>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row>
    <row r="481" spans="1:33" ht="31.5" x14ac:dyDescent="0.25">
      <c r="A481" s="31" t="s">
        <v>474</v>
      </c>
      <c r="B481" s="32">
        <v>506</v>
      </c>
      <c r="C481" s="37">
        <v>7</v>
      </c>
      <c r="D481" s="37">
        <v>9</v>
      </c>
      <c r="E481" s="38" t="s">
        <v>863</v>
      </c>
      <c r="F481" s="33">
        <v>0</v>
      </c>
      <c r="G481" s="35">
        <v>2003427.55</v>
      </c>
      <c r="H481" s="35">
        <v>1994897.72</v>
      </c>
      <c r="I481" s="36">
        <f t="shared" si="7"/>
        <v>99.574238159997336</v>
      </c>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row>
    <row r="482" spans="1:33" ht="78.75" x14ac:dyDescent="0.25">
      <c r="A482" s="31" t="s">
        <v>476</v>
      </c>
      <c r="B482" s="32">
        <v>506</v>
      </c>
      <c r="C482" s="37">
        <v>7</v>
      </c>
      <c r="D482" s="37">
        <v>9</v>
      </c>
      <c r="E482" s="38" t="s">
        <v>863</v>
      </c>
      <c r="F482" s="32" t="s">
        <v>477</v>
      </c>
      <c r="G482" s="35">
        <v>384155.26</v>
      </c>
      <c r="H482" s="35">
        <v>384155.26</v>
      </c>
      <c r="I482" s="36">
        <f t="shared" si="7"/>
        <v>100</v>
      </c>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row>
    <row r="483" spans="1:33" ht="31.5" x14ac:dyDescent="0.25">
      <c r="A483" s="31" t="s">
        <v>478</v>
      </c>
      <c r="B483" s="32">
        <v>506</v>
      </c>
      <c r="C483" s="37">
        <v>7</v>
      </c>
      <c r="D483" s="37">
        <v>9</v>
      </c>
      <c r="E483" s="38" t="s">
        <v>863</v>
      </c>
      <c r="F483" s="32" t="s">
        <v>479</v>
      </c>
      <c r="G483" s="35">
        <v>1552541.75</v>
      </c>
      <c r="H483" s="35">
        <v>1544011.92</v>
      </c>
      <c r="I483" s="36">
        <f t="shared" si="7"/>
        <v>99.450589331977696</v>
      </c>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row>
    <row r="484" spans="1:33" x14ac:dyDescent="0.25">
      <c r="A484" s="31" t="s">
        <v>480</v>
      </c>
      <c r="B484" s="32">
        <v>506</v>
      </c>
      <c r="C484" s="37">
        <v>7</v>
      </c>
      <c r="D484" s="37">
        <v>9</v>
      </c>
      <c r="E484" s="38" t="s">
        <v>863</v>
      </c>
      <c r="F484" s="32" t="s">
        <v>481</v>
      </c>
      <c r="G484" s="35">
        <v>66730.539999999994</v>
      </c>
      <c r="H484" s="35">
        <v>66730.539999999994</v>
      </c>
      <c r="I484" s="36">
        <f t="shared" si="7"/>
        <v>100</v>
      </c>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row>
    <row r="485" spans="1:33" ht="31.5" x14ac:dyDescent="0.25">
      <c r="A485" s="31" t="s">
        <v>482</v>
      </c>
      <c r="B485" s="32">
        <v>506</v>
      </c>
      <c r="C485" s="37">
        <v>7</v>
      </c>
      <c r="D485" s="37">
        <v>9</v>
      </c>
      <c r="E485" s="38" t="s">
        <v>864</v>
      </c>
      <c r="F485" s="33">
        <v>0</v>
      </c>
      <c r="G485" s="35">
        <v>12637967.99</v>
      </c>
      <c r="H485" s="35">
        <v>12637967.99</v>
      </c>
      <c r="I485" s="36">
        <f t="shared" si="7"/>
        <v>100</v>
      </c>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row>
    <row r="486" spans="1:33" ht="78.75" x14ac:dyDescent="0.25">
      <c r="A486" s="31" t="s">
        <v>476</v>
      </c>
      <c r="B486" s="32">
        <v>506</v>
      </c>
      <c r="C486" s="37">
        <v>7</v>
      </c>
      <c r="D486" s="37">
        <v>9</v>
      </c>
      <c r="E486" s="38" t="s">
        <v>864</v>
      </c>
      <c r="F486" s="32" t="s">
        <v>477</v>
      </c>
      <c r="G486" s="35">
        <v>12637967.99</v>
      </c>
      <c r="H486" s="35">
        <v>12637967.99</v>
      </c>
      <c r="I486" s="36">
        <f t="shared" si="7"/>
        <v>100</v>
      </c>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row>
    <row r="487" spans="1:33" ht="47.25" x14ac:dyDescent="0.25">
      <c r="A487" s="31" t="s">
        <v>865</v>
      </c>
      <c r="B487" s="32">
        <v>506</v>
      </c>
      <c r="C487" s="37">
        <v>7</v>
      </c>
      <c r="D487" s="37">
        <v>9</v>
      </c>
      <c r="E487" s="38" t="s">
        <v>866</v>
      </c>
      <c r="F487" s="33">
        <v>0</v>
      </c>
      <c r="G487" s="35">
        <v>3034310</v>
      </c>
      <c r="H487" s="35">
        <v>3034310</v>
      </c>
      <c r="I487" s="36">
        <f t="shared" si="7"/>
        <v>100</v>
      </c>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row>
    <row r="488" spans="1:33" ht="47.25" x14ac:dyDescent="0.25">
      <c r="A488" s="31" t="s">
        <v>867</v>
      </c>
      <c r="B488" s="32">
        <v>506</v>
      </c>
      <c r="C488" s="37">
        <v>7</v>
      </c>
      <c r="D488" s="37">
        <v>9</v>
      </c>
      <c r="E488" s="38" t="s">
        <v>868</v>
      </c>
      <c r="F488" s="33">
        <v>0</v>
      </c>
      <c r="G488" s="35">
        <v>3034310</v>
      </c>
      <c r="H488" s="35">
        <v>3034310</v>
      </c>
      <c r="I488" s="36">
        <f t="shared" si="7"/>
        <v>100</v>
      </c>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row>
    <row r="489" spans="1:33" ht="78.75" x14ac:dyDescent="0.25">
      <c r="A489" s="31" t="s">
        <v>476</v>
      </c>
      <c r="B489" s="32">
        <v>506</v>
      </c>
      <c r="C489" s="37">
        <v>7</v>
      </c>
      <c r="D489" s="37">
        <v>9</v>
      </c>
      <c r="E489" s="38" t="s">
        <v>868</v>
      </c>
      <c r="F489" s="32" t="s">
        <v>477</v>
      </c>
      <c r="G489" s="35">
        <v>2926203.29</v>
      </c>
      <c r="H489" s="35">
        <v>2926203.29</v>
      </c>
      <c r="I489" s="36">
        <f t="shared" si="7"/>
        <v>100</v>
      </c>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row>
    <row r="490" spans="1:33" ht="31.5" x14ac:dyDescent="0.25">
      <c r="A490" s="31" t="s">
        <v>478</v>
      </c>
      <c r="B490" s="32">
        <v>506</v>
      </c>
      <c r="C490" s="37">
        <v>7</v>
      </c>
      <c r="D490" s="37">
        <v>9</v>
      </c>
      <c r="E490" s="38" t="s">
        <v>868</v>
      </c>
      <c r="F490" s="32" t="s">
        <v>479</v>
      </c>
      <c r="G490" s="35">
        <v>108106.71</v>
      </c>
      <c r="H490" s="35">
        <v>108106.71</v>
      </c>
      <c r="I490" s="36">
        <f t="shared" si="7"/>
        <v>100</v>
      </c>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row>
    <row r="491" spans="1:33" x14ac:dyDescent="0.25">
      <c r="A491" s="31" t="s">
        <v>869</v>
      </c>
      <c r="B491" s="32">
        <v>506</v>
      </c>
      <c r="C491" s="37">
        <v>10</v>
      </c>
      <c r="D491" s="33">
        <v>0</v>
      </c>
      <c r="E491" s="34">
        <v>0</v>
      </c>
      <c r="F491" s="33">
        <v>0</v>
      </c>
      <c r="G491" s="35">
        <v>30902711.289999999</v>
      </c>
      <c r="H491" s="35">
        <v>30738826.5</v>
      </c>
      <c r="I491" s="36">
        <f t="shared" si="7"/>
        <v>99.46967504416665</v>
      </c>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row>
    <row r="492" spans="1:33" x14ac:dyDescent="0.25">
      <c r="A492" s="31" t="s">
        <v>870</v>
      </c>
      <c r="B492" s="32">
        <v>506</v>
      </c>
      <c r="C492" s="37">
        <v>10</v>
      </c>
      <c r="D492" s="37">
        <v>4</v>
      </c>
      <c r="E492" s="34">
        <v>0</v>
      </c>
      <c r="F492" s="33">
        <v>0</v>
      </c>
      <c r="G492" s="35">
        <v>30902711.289999999</v>
      </c>
      <c r="H492" s="35">
        <v>30738826.5</v>
      </c>
      <c r="I492" s="36">
        <f t="shared" si="7"/>
        <v>99.46967504416665</v>
      </c>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row>
    <row r="493" spans="1:33" ht="63" x14ac:dyDescent="0.25">
      <c r="A493" s="31" t="s">
        <v>756</v>
      </c>
      <c r="B493" s="32">
        <v>506</v>
      </c>
      <c r="C493" s="37">
        <v>10</v>
      </c>
      <c r="D493" s="37">
        <v>4</v>
      </c>
      <c r="E493" s="38" t="s">
        <v>757</v>
      </c>
      <c r="F493" s="33">
        <v>0</v>
      </c>
      <c r="G493" s="35">
        <v>30902711.289999999</v>
      </c>
      <c r="H493" s="35">
        <v>30738826.5</v>
      </c>
      <c r="I493" s="36">
        <f t="shared" si="7"/>
        <v>99.46967504416665</v>
      </c>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row>
    <row r="494" spans="1:33" ht="31.5" x14ac:dyDescent="0.25">
      <c r="A494" s="31" t="s">
        <v>758</v>
      </c>
      <c r="B494" s="32">
        <v>506</v>
      </c>
      <c r="C494" s="37">
        <v>10</v>
      </c>
      <c r="D494" s="37">
        <v>4</v>
      </c>
      <c r="E494" s="38" t="s">
        <v>759</v>
      </c>
      <c r="F494" s="33">
        <v>0</v>
      </c>
      <c r="G494" s="35">
        <v>30902711.289999999</v>
      </c>
      <c r="H494" s="35">
        <v>30738826.5</v>
      </c>
      <c r="I494" s="36">
        <f t="shared" si="7"/>
        <v>99.46967504416665</v>
      </c>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row>
    <row r="495" spans="1:33" x14ac:dyDescent="0.25">
      <c r="A495" s="31" t="s">
        <v>772</v>
      </c>
      <c r="B495" s="32">
        <v>506</v>
      </c>
      <c r="C495" s="37">
        <v>10</v>
      </c>
      <c r="D495" s="37">
        <v>4</v>
      </c>
      <c r="E495" s="38" t="s">
        <v>773</v>
      </c>
      <c r="F495" s="33">
        <v>0</v>
      </c>
      <c r="G495" s="35">
        <v>30902711.289999999</v>
      </c>
      <c r="H495" s="35">
        <v>30738826.5</v>
      </c>
      <c r="I495" s="36">
        <f t="shared" si="7"/>
        <v>99.46967504416665</v>
      </c>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row>
    <row r="496" spans="1:33" ht="78.75" x14ac:dyDescent="0.25">
      <c r="A496" s="31" t="s">
        <v>871</v>
      </c>
      <c r="B496" s="32">
        <v>506</v>
      </c>
      <c r="C496" s="37">
        <v>10</v>
      </c>
      <c r="D496" s="37">
        <v>4</v>
      </c>
      <c r="E496" s="38" t="s">
        <v>872</v>
      </c>
      <c r="F496" s="33">
        <v>0</v>
      </c>
      <c r="G496" s="35">
        <v>14334745.289999999</v>
      </c>
      <c r="H496" s="35">
        <v>14170860.5</v>
      </c>
      <c r="I496" s="36">
        <f t="shared" si="7"/>
        <v>98.856730366082431</v>
      </c>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row>
    <row r="497" spans="1:33" ht="31.5" x14ac:dyDescent="0.25">
      <c r="A497" s="31" t="s">
        <v>478</v>
      </c>
      <c r="B497" s="32">
        <v>506</v>
      </c>
      <c r="C497" s="37">
        <v>10</v>
      </c>
      <c r="D497" s="37">
        <v>4</v>
      </c>
      <c r="E497" s="38" t="s">
        <v>872</v>
      </c>
      <c r="F497" s="32" t="s">
        <v>479</v>
      </c>
      <c r="G497" s="35">
        <v>33461.480000000003</v>
      </c>
      <c r="H497" s="35">
        <v>31804.52</v>
      </c>
      <c r="I497" s="36">
        <f t="shared" si="7"/>
        <v>95.048156865745327</v>
      </c>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row>
    <row r="498" spans="1:33" ht="31.5" x14ac:dyDescent="0.25">
      <c r="A498" s="31" t="s">
        <v>631</v>
      </c>
      <c r="B498" s="32">
        <v>506</v>
      </c>
      <c r="C498" s="37">
        <v>10</v>
      </c>
      <c r="D498" s="37">
        <v>4</v>
      </c>
      <c r="E498" s="38" t="s">
        <v>872</v>
      </c>
      <c r="F498" s="32" t="s">
        <v>632</v>
      </c>
      <c r="G498" s="35">
        <v>3489556.17</v>
      </c>
      <c r="H498" s="35">
        <v>3417278.1</v>
      </c>
      <c r="I498" s="36">
        <f t="shared" si="7"/>
        <v>97.928731721776529</v>
      </c>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row>
    <row r="499" spans="1:33" ht="47.25" x14ac:dyDescent="0.25">
      <c r="A499" s="31" t="s">
        <v>764</v>
      </c>
      <c r="B499" s="32">
        <v>506</v>
      </c>
      <c r="C499" s="37">
        <v>10</v>
      </c>
      <c r="D499" s="37">
        <v>4</v>
      </c>
      <c r="E499" s="38" t="s">
        <v>872</v>
      </c>
      <c r="F499" s="32" t="s">
        <v>765</v>
      </c>
      <c r="G499" s="35">
        <v>10811727.640000001</v>
      </c>
      <c r="H499" s="35">
        <v>10721777.880000001</v>
      </c>
      <c r="I499" s="36">
        <f t="shared" si="7"/>
        <v>99.168035276182735</v>
      </c>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row>
    <row r="500" spans="1:33" ht="31.5" x14ac:dyDescent="0.25">
      <c r="A500" s="31" t="s">
        <v>873</v>
      </c>
      <c r="B500" s="32">
        <v>506</v>
      </c>
      <c r="C500" s="37">
        <v>10</v>
      </c>
      <c r="D500" s="37">
        <v>4</v>
      </c>
      <c r="E500" s="38" t="s">
        <v>874</v>
      </c>
      <c r="F500" s="33">
        <v>0</v>
      </c>
      <c r="G500" s="35">
        <v>9881528</v>
      </c>
      <c r="H500" s="35">
        <v>9881528</v>
      </c>
      <c r="I500" s="36">
        <f t="shared" si="7"/>
        <v>100</v>
      </c>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row>
    <row r="501" spans="1:33" ht="31.5" x14ac:dyDescent="0.25">
      <c r="A501" s="31" t="s">
        <v>631</v>
      </c>
      <c r="B501" s="32">
        <v>506</v>
      </c>
      <c r="C501" s="37">
        <v>10</v>
      </c>
      <c r="D501" s="37">
        <v>4</v>
      </c>
      <c r="E501" s="38" t="s">
        <v>874</v>
      </c>
      <c r="F501" s="32" t="s">
        <v>632</v>
      </c>
      <c r="G501" s="35">
        <v>9881528</v>
      </c>
      <c r="H501" s="35">
        <v>9881528</v>
      </c>
      <c r="I501" s="36">
        <f t="shared" si="7"/>
        <v>100</v>
      </c>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row>
    <row r="502" spans="1:33" ht="63" x14ac:dyDescent="0.25">
      <c r="A502" s="31" t="s">
        <v>875</v>
      </c>
      <c r="B502" s="32">
        <v>506</v>
      </c>
      <c r="C502" s="37">
        <v>10</v>
      </c>
      <c r="D502" s="37">
        <v>4</v>
      </c>
      <c r="E502" s="38" t="s">
        <v>876</v>
      </c>
      <c r="F502" s="33">
        <v>0</v>
      </c>
      <c r="G502" s="35">
        <v>5936438</v>
      </c>
      <c r="H502" s="35">
        <v>5936438</v>
      </c>
      <c r="I502" s="36">
        <f t="shared" si="7"/>
        <v>100</v>
      </c>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row>
    <row r="503" spans="1:33" ht="31.5" x14ac:dyDescent="0.25">
      <c r="A503" s="31" t="s">
        <v>631</v>
      </c>
      <c r="B503" s="32">
        <v>506</v>
      </c>
      <c r="C503" s="37">
        <v>10</v>
      </c>
      <c r="D503" s="37">
        <v>4</v>
      </c>
      <c r="E503" s="38" t="s">
        <v>876</v>
      </c>
      <c r="F503" s="32" t="s">
        <v>632</v>
      </c>
      <c r="G503" s="35">
        <v>5936438</v>
      </c>
      <c r="H503" s="35">
        <v>5936438</v>
      </c>
      <c r="I503" s="36">
        <f t="shared" si="7"/>
        <v>100</v>
      </c>
      <c r="J503" s="27"/>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row>
    <row r="504" spans="1:33" x14ac:dyDescent="0.25">
      <c r="A504" s="31" t="s">
        <v>877</v>
      </c>
      <c r="B504" s="32">
        <v>506</v>
      </c>
      <c r="C504" s="37">
        <v>10</v>
      </c>
      <c r="D504" s="37">
        <v>4</v>
      </c>
      <c r="E504" s="38" t="s">
        <v>878</v>
      </c>
      <c r="F504" s="33">
        <v>0</v>
      </c>
      <c r="G504" s="35">
        <v>750000</v>
      </c>
      <c r="H504" s="35">
        <v>750000</v>
      </c>
      <c r="I504" s="36">
        <f t="shared" si="7"/>
        <v>100</v>
      </c>
      <c r="J504" s="27"/>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row>
    <row r="505" spans="1:33" ht="31.5" x14ac:dyDescent="0.25">
      <c r="A505" s="31" t="s">
        <v>631</v>
      </c>
      <c r="B505" s="32">
        <v>506</v>
      </c>
      <c r="C505" s="37">
        <v>10</v>
      </c>
      <c r="D505" s="37">
        <v>4</v>
      </c>
      <c r="E505" s="38" t="s">
        <v>878</v>
      </c>
      <c r="F505" s="32" t="s">
        <v>632</v>
      </c>
      <c r="G505" s="35">
        <v>750000</v>
      </c>
      <c r="H505" s="35">
        <v>750000</v>
      </c>
      <c r="I505" s="36">
        <f t="shared" si="7"/>
        <v>100</v>
      </c>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row>
    <row r="506" spans="1:33" ht="47.25" x14ac:dyDescent="0.25">
      <c r="A506" s="31" t="s">
        <v>81</v>
      </c>
      <c r="B506" s="32">
        <v>507</v>
      </c>
      <c r="C506" s="33">
        <v>0</v>
      </c>
      <c r="D506" s="33">
        <v>0</v>
      </c>
      <c r="E506" s="34">
        <v>0</v>
      </c>
      <c r="F506" s="33">
        <v>0</v>
      </c>
      <c r="G506" s="35">
        <v>47871622.640000001</v>
      </c>
      <c r="H506" s="35">
        <v>45871613.009999998</v>
      </c>
      <c r="I506" s="36">
        <f t="shared" si="7"/>
        <v>95.822139464458317</v>
      </c>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row>
    <row r="507" spans="1:33" x14ac:dyDescent="0.25">
      <c r="A507" s="31" t="s">
        <v>754</v>
      </c>
      <c r="B507" s="32">
        <v>507</v>
      </c>
      <c r="C507" s="37">
        <v>7</v>
      </c>
      <c r="D507" s="33">
        <v>0</v>
      </c>
      <c r="E507" s="34">
        <v>0</v>
      </c>
      <c r="F507" s="33">
        <v>0</v>
      </c>
      <c r="G507" s="35">
        <v>27765770.489999998</v>
      </c>
      <c r="H507" s="35">
        <v>27765770.489999998</v>
      </c>
      <c r="I507" s="36">
        <f t="shared" si="7"/>
        <v>100</v>
      </c>
      <c r="J507" s="27"/>
      <c r="K507" s="27"/>
      <c r="L507" s="27"/>
      <c r="M507" s="27"/>
      <c r="N507" s="27"/>
      <c r="O507" s="27"/>
      <c r="P507" s="27"/>
      <c r="Q507" s="27"/>
      <c r="R507" s="27"/>
      <c r="S507" s="27"/>
      <c r="T507" s="27"/>
      <c r="U507" s="27"/>
      <c r="V507" s="27"/>
      <c r="W507" s="27"/>
      <c r="X507" s="27"/>
      <c r="Y507" s="27"/>
      <c r="Z507" s="27"/>
      <c r="AA507" s="27"/>
      <c r="AB507" s="27"/>
      <c r="AC507" s="27"/>
      <c r="AD507" s="27"/>
      <c r="AE507" s="27"/>
      <c r="AF507" s="27"/>
      <c r="AG507" s="27"/>
    </row>
    <row r="508" spans="1:33" x14ac:dyDescent="0.25">
      <c r="A508" s="31" t="s">
        <v>837</v>
      </c>
      <c r="B508" s="32">
        <v>507</v>
      </c>
      <c r="C508" s="37">
        <v>7</v>
      </c>
      <c r="D508" s="37">
        <v>3</v>
      </c>
      <c r="E508" s="34">
        <v>0</v>
      </c>
      <c r="F508" s="33">
        <v>0</v>
      </c>
      <c r="G508" s="35">
        <v>24563355.989999998</v>
      </c>
      <c r="H508" s="35">
        <v>24563355.989999998</v>
      </c>
      <c r="I508" s="36">
        <f t="shared" si="7"/>
        <v>100</v>
      </c>
      <c r="J508" s="27"/>
      <c r="K508" s="27"/>
      <c r="L508" s="27"/>
      <c r="M508" s="27"/>
      <c r="N508" s="27"/>
      <c r="O508" s="27"/>
      <c r="P508" s="27"/>
      <c r="Q508" s="27"/>
      <c r="R508" s="27"/>
      <c r="S508" s="27"/>
      <c r="T508" s="27"/>
      <c r="U508" s="27"/>
      <c r="V508" s="27"/>
      <c r="W508" s="27"/>
      <c r="X508" s="27"/>
      <c r="Y508" s="27"/>
      <c r="Z508" s="27"/>
      <c r="AA508" s="27"/>
      <c r="AB508" s="27"/>
      <c r="AC508" s="27"/>
      <c r="AD508" s="27"/>
      <c r="AE508" s="27"/>
      <c r="AF508" s="27"/>
      <c r="AG508" s="27"/>
    </row>
    <row r="509" spans="1:33" ht="63" x14ac:dyDescent="0.25">
      <c r="A509" s="31" t="s">
        <v>756</v>
      </c>
      <c r="B509" s="32">
        <v>507</v>
      </c>
      <c r="C509" s="37">
        <v>7</v>
      </c>
      <c r="D509" s="37">
        <v>3</v>
      </c>
      <c r="E509" s="38" t="s">
        <v>757</v>
      </c>
      <c r="F509" s="33">
        <v>0</v>
      </c>
      <c r="G509" s="35">
        <v>323574</v>
      </c>
      <c r="H509" s="35">
        <v>323574</v>
      </c>
      <c r="I509" s="36">
        <f t="shared" si="7"/>
        <v>100</v>
      </c>
      <c r="J509" s="27"/>
      <c r="K509" s="27"/>
      <c r="L509" s="27"/>
      <c r="M509" s="27"/>
      <c r="N509" s="27"/>
      <c r="O509" s="27"/>
      <c r="P509" s="27"/>
      <c r="Q509" s="27"/>
      <c r="R509" s="27"/>
      <c r="S509" s="27"/>
      <c r="T509" s="27"/>
      <c r="U509" s="27"/>
      <c r="V509" s="27"/>
      <c r="W509" s="27"/>
      <c r="X509" s="27"/>
      <c r="Y509" s="27"/>
      <c r="Z509" s="27"/>
      <c r="AA509" s="27"/>
      <c r="AB509" s="27"/>
      <c r="AC509" s="27"/>
      <c r="AD509" s="27"/>
      <c r="AE509" s="27"/>
      <c r="AF509" s="27"/>
      <c r="AG509" s="27"/>
    </row>
    <row r="510" spans="1:33" ht="31.5" x14ac:dyDescent="0.25">
      <c r="A510" s="31" t="s">
        <v>758</v>
      </c>
      <c r="B510" s="32">
        <v>507</v>
      </c>
      <c r="C510" s="37">
        <v>7</v>
      </c>
      <c r="D510" s="37">
        <v>3</v>
      </c>
      <c r="E510" s="38" t="s">
        <v>759</v>
      </c>
      <c r="F510" s="33">
        <v>0</v>
      </c>
      <c r="G510" s="35">
        <v>323574</v>
      </c>
      <c r="H510" s="35">
        <v>323574</v>
      </c>
      <c r="I510" s="36">
        <f t="shared" si="7"/>
        <v>100</v>
      </c>
      <c r="J510" s="27"/>
      <c r="K510" s="27"/>
      <c r="L510" s="27"/>
      <c r="M510" s="27"/>
      <c r="N510" s="27"/>
      <c r="O510" s="27"/>
      <c r="P510" s="27"/>
      <c r="Q510" s="27"/>
      <c r="R510" s="27"/>
      <c r="S510" s="27"/>
      <c r="T510" s="27"/>
      <c r="U510" s="27"/>
      <c r="V510" s="27"/>
      <c r="W510" s="27"/>
      <c r="X510" s="27"/>
      <c r="Y510" s="27"/>
      <c r="Z510" s="27"/>
      <c r="AA510" s="27"/>
      <c r="AB510" s="27"/>
      <c r="AC510" s="27"/>
      <c r="AD510" s="27"/>
      <c r="AE510" s="27"/>
      <c r="AF510" s="27"/>
      <c r="AG510" s="27"/>
    </row>
    <row r="511" spans="1:33" x14ac:dyDescent="0.25">
      <c r="A511" s="31" t="s">
        <v>772</v>
      </c>
      <c r="B511" s="32">
        <v>507</v>
      </c>
      <c r="C511" s="37">
        <v>7</v>
      </c>
      <c r="D511" s="37">
        <v>3</v>
      </c>
      <c r="E511" s="38" t="s">
        <v>773</v>
      </c>
      <c r="F511" s="33">
        <v>0</v>
      </c>
      <c r="G511" s="35">
        <v>323574</v>
      </c>
      <c r="H511" s="35">
        <v>323574</v>
      </c>
      <c r="I511" s="36">
        <f t="shared" si="7"/>
        <v>100</v>
      </c>
      <c r="J511" s="27"/>
      <c r="K511" s="27"/>
      <c r="L511" s="27"/>
      <c r="M511" s="27"/>
      <c r="N511" s="27"/>
      <c r="O511" s="27"/>
      <c r="P511" s="27"/>
      <c r="Q511" s="27"/>
      <c r="R511" s="27"/>
      <c r="S511" s="27"/>
      <c r="T511" s="27"/>
      <c r="U511" s="27"/>
      <c r="V511" s="27"/>
      <c r="W511" s="27"/>
      <c r="X511" s="27"/>
      <c r="Y511" s="27"/>
      <c r="Z511" s="27"/>
      <c r="AA511" s="27"/>
      <c r="AB511" s="27"/>
      <c r="AC511" s="27"/>
      <c r="AD511" s="27"/>
      <c r="AE511" s="27"/>
      <c r="AF511" s="27"/>
      <c r="AG511" s="27"/>
    </row>
    <row r="512" spans="1:33" ht="94.5" x14ac:dyDescent="0.25">
      <c r="A512" s="31" t="s">
        <v>774</v>
      </c>
      <c r="B512" s="32">
        <v>507</v>
      </c>
      <c r="C512" s="37">
        <v>7</v>
      </c>
      <c r="D512" s="37">
        <v>3</v>
      </c>
      <c r="E512" s="38" t="s">
        <v>775</v>
      </c>
      <c r="F512" s="33">
        <v>0</v>
      </c>
      <c r="G512" s="35">
        <v>323574</v>
      </c>
      <c r="H512" s="35">
        <v>323574</v>
      </c>
      <c r="I512" s="36">
        <f t="shared" si="7"/>
        <v>100</v>
      </c>
      <c r="J512" s="27"/>
      <c r="K512" s="27"/>
      <c r="L512" s="27"/>
      <c r="M512" s="27"/>
      <c r="N512" s="27"/>
      <c r="O512" s="27"/>
      <c r="P512" s="27"/>
      <c r="Q512" s="27"/>
      <c r="R512" s="27"/>
      <c r="S512" s="27"/>
      <c r="T512" s="27"/>
      <c r="U512" s="27"/>
      <c r="V512" s="27"/>
      <c r="W512" s="27"/>
      <c r="X512" s="27"/>
      <c r="Y512" s="27"/>
      <c r="Z512" s="27"/>
      <c r="AA512" s="27"/>
      <c r="AB512" s="27"/>
      <c r="AC512" s="27"/>
      <c r="AD512" s="27"/>
      <c r="AE512" s="27"/>
      <c r="AF512" s="27"/>
      <c r="AG512" s="27"/>
    </row>
    <row r="513" spans="1:33" ht="47.25" x14ac:dyDescent="0.25">
      <c r="A513" s="31" t="s">
        <v>764</v>
      </c>
      <c r="B513" s="32">
        <v>507</v>
      </c>
      <c r="C513" s="37">
        <v>7</v>
      </c>
      <c r="D513" s="37">
        <v>3</v>
      </c>
      <c r="E513" s="38" t="s">
        <v>775</v>
      </c>
      <c r="F513" s="32" t="s">
        <v>765</v>
      </c>
      <c r="G513" s="35">
        <v>323574</v>
      </c>
      <c r="H513" s="35">
        <v>323574</v>
      </c>
      <c r="I513" s="36">
        <f t="shared" si="7"/>
        <v>100</v>
      </c>
      <c r="J513" s="27"/>
      <c r="K513" s="27"/>
      <c r="L513" s="27"/>
      <c r="M513" s="27"/>
      <c r="N513" s="27"/>
      <c r="O513" s="27"/>
      <c r="P513" s="27"/>
      <c r="Q513" s="27"/>
      <c r="R513" s="27"/>
      <c r="S513" s="27"/>
      <c r="T513" s="27"/>
      <c r="U513" s="27"/>
      <c r="V513" s="27"/>
      <c r="W513" s="27"/>
      <c r="X513" s="27"/>
      <c r="Y513" s="27"/>
      <c r="Z513" s="27"/>
      <c r="AA513" s="27"/>
      <c r="AB513" s="27"/>
      <c r="AC513" s="27"/>
      <c r="AD513" s="27"/>
      <c r="AE513" s="27"/>
      <c r="AF513" s="27"/>
      <c r="AG513" s="27"/>
    </row>
    <row r="514" spans="1:33" ht="78.75" x14ac:dyDescent="0.25">
      <c r="A514" s="31" t="s">
        <v>879</v>
      </c>
      <c r="B514" s="32">
        <v>507</v>
      </c>
      <c r="C514" s="37">
        <v>7</v>
      </c>
      <c r="D514" s="37">
        <v>3</v>
      </c>
      <c r="E514" s="38" t="s">
        <v>880</v>
      </c>
      <c r="F514" s="33">
        <v>0</v>
      </c>
      <c r="G514" s="35">
        <v>22879653.98</v>
      </c>
      <c r="H514" s="35">
        <v>22879653.98</v>
      </c>
      <c r="I514" s="36">
        <f t="shared" si="7"/>
        <v>100</v>
      </c>
      <c r="J514" s="27"/>
      <c r="K514" s="27"/>
      <c r="L514" s="27"/>
      <c r="M514" s="27"/>
      <c r="N514" s="27"/>
      <c r="O514" s="27"/>
      <c r="P514" s="27"/>
      <c r="Q514" s="27"/>
      <c r="R514" s="27"/>
      <c r="S514" s="27"/>
      <c r="T514" s="27"/>
      <c r="U514" s="27"/>
      <c r="V514" s="27"/>
      <c r="W514" s="27"/>
      <c r="X514" s="27"/>
      <c r="Y514" s="27"/>
      <c r="Z514" s="27"/>
      <c r="AA514" s="27"/>
      <c r="AB514" s="27"/>
      <c r="AC514" s="27"/>
      <c r="AD514" s="27"/>
      <c r="AE514" s="27"/>
      <c r="AF514" s="27"/>
      <c r="AG514" s="27"/>
    </row>
    <row r="515" spans="1:33" ht="31.5" x14ac:dyDescent="0.25">
      <c r="A515" s="31" t="s">
        <v>881</v>
      </c>
      <c r="B515" s="32">
        <v>507</v>
      </c>
      <c r="C515" s="37">
        <v>7</v>
      </c>
      <c r="D515" s="37">
        <v>3</v>
      </c>
      <c r="E515" s="38" t="s">
        <v>882</v>
      </c>
      <c r="F515" s="33">
        <v>0</v>
      </c>
      <c r="G515" s="35">
        <v>22879653.98</v>
      </c>
      <c r="H515" s="35">
        <v>22879653.98</v>
      </c>
      <c r="I515" s="36">
        <f t="shared" si="7"/>
        <v>100</v>
      </c>
      <c r="J515" s="27"/>
      <c r="K515" s="27"/>
      <c r="L515" s="27"/>
      <c r="M515" s="27"/>
      <c r="N515" s="27"/>
      <c r="O515" s="27"/>
      <c r="P515" s="27"/>
      <c r="Q515" s="27"/>
      <c r="R515" s="27"/>
      <c r="S515" s="27"/>
      <c r="T515" s="27"/>
      <c r="U515" s="27"/>
      <c r="V515" s="27"/>
      <c r="W515" s="27"/>
      <c r="X515" s="27"/>
      <c r="Y515" s="27"/>
      <c r="Z515" s="27"/>
      <c r="AA515" s="27"/>
      <c r="AB515" s="27"/>
      <c r="AC515" s="27"/>
      <c r="AD515" s="27"/>
      <c r="AE515" s="27"/>
      <c r="AF515" s="27"/>
      <c r="AG515" s="27"/>
    </row>
    <row r="516" spans="1:33" ht="78.75" x14ac:dyDescent="0.25">
      <c r="A516" s="31" t="s">
        <v>883</v>
      </c>
      <c r="B516" s="32">
        <v>507</v>
      </c>
      <c r="C516" s="37">
        <v>7</v>
      </c>
      <c r="D516" s="37">
        <v>3</v>
      </c>
      <c r="E516" s="38" t="s">
        <v>884</v>
      </c>
      <c r="F516" s="33">
        <v>0</v>
      </c>
      <c r="G516" s="35">
        <v>22879653.98</v>
      </c>
      <c r="H516" s="35">
        <v>22879653.98</v>
      </c>
      <c r="I516" s="36">
        <f t="shared" si="7"/>
        <v>100</v>
      </c>
      <c r="J516" s="27"/>
      <c r="K516" s="27"/>
      <c r="L516" s="27"/>
      <c r="M516" s="27"/>
      <c r="N516" s="27"/>
      <c r="O516" s="27"/>
      <c r="P516" s="27"/>
      <c r="Q516" s="27"/>
      <c r="R516" s="27"/>
      <c r="S516" s="27"/>
      <c r="T516" s="27"/>
      <c r="U516" s="27"/>
      <c r="V516" s="27"/>
      <c r="W516" s="27"/>
      <c r="X516" s="27"/>
      <c r="Y516" s="27"/>
      <c r="Z516" s="27"/>
      <c r="AA516" s="27"/>
      <c r="AB516" s="27"/>
      <c r="AC516" s="27"/>
      <c r="AD516" s="27"/>
      <c r="AE516" s="27"/>
      <c r="AF516" s="27"/>
      <c r="AG516" s="27"/>
    </row>
    <row r="517" spans="1:33" ht="63" x14ac:dyDescent="0.25">
      <c r="A517" s="31" t="s">
        <v>885</v>
      </c>
      <c r="B517" s="32">
        <v>507</v>
      </c>
      <c r="C517" s="37">
        <v>7</v>
      </c>
      <c r="D517" s="37">
        <v>3</v>
      </c>
      <c r="E517" s="38" t="s">
        <v>886</v>
      </c>
      <c r="F517" s="33">
        <v>0</v>
      </c>
      <c r="G517" s="35">
        <v>20748242.98</v>
      </c>
      <c r="H517" s="35">
        <v>20748242.98</v>
      </c>
      <c r="I517" s="36">
        <f t="shared" si="7"/>
        <v>100</v>
      </c>
      <c r="J517" s="27"/>
      <c r="K517" s="27"/>
      <c r="L517" s="27"/>
      <c r="M517" s="27"/>
      <c r="N517" s="27"/>
      <c r="O517" s="27"/>
      <c r="P517" s="27"/>
      <c r="Q517" s="27"/>
      <c r="R517" s="27"/>
      <c r="S517" s="27"/>
      <c r="T517" s="27"/>
      <c r="U517" s="27"/>
      <c r="V517" s="27"/>
      <c r="W517" s="27"/>
      <c r="X517" s="27"/>
      <c r="Y517" s="27"/>
      <c r="Z517" s="27"/>
      <c r="AA517" s="27"/>
      <c r="AB517" s="27"/>
      <c r="AC517" s="27"/>
      <c r="AD517" s="27"/>
      <c r="AE517" s="27"/>
      <c r="AF517" s="27"/>
      <c r="AG517" s="27"/>
    </row>
    <row r="518" spans="1:33" ht="47.25" x14ac:dyDescent="0.25">
      <c r="A518" s="31" t="s">
        <v>764</v>
      </c>
      <c r="B518" s="32">
        <v>507</v>
      </c>
      <c r="C518" s="37">
        <v>7</v>
      </c>
      <c r="D518" s="37">
        <v>3</v>
      </c>
      <c r="E518" s="38" t="s">
        <v>886</v>
      </c>
      <c r="F518" s="32" t="s">
        <v>765</v>
      </c>
      <c r="G518" s="35">
        <v>20748242.98</v>
      </c>
      <c r="H518" s="35">
        <v>20748242.98</v>
      </c>
      <c r="I518" s="36">
        <f t="shared" ref="I518:I581" si="8">H518/G518*100</f>
        <v>100</v>
      </c>
      <c r="J518" s="27"/>
      <c r="K518" s="27"/>
      <c r="L518" s="27"/>
      <c r="M518" s="27"/>
      <c r="N518" s="27"/>
      <c r="O518" s="27"/>
      <c r="P518" s="27"/>
      <c r="Q518" s="27"/>
      <c r="R518" s="27"/>
      <c r="S518" s="27"/>
      <c r="T518" s="27"/>
      <c r="U518" s="27"/>
      <c r="V518" s="27"/>
      <c r="W518" s="27"/>
      <c r="X518" s="27"/>
      <c r="Y518" s="27"/>
      <c r="Z518" s="27"/>
      <c r="AA518" s="27"/>
      <c r="AB518" s="27"/>
      <c r="AC518" s="27"/>
      <c r="AD518" s="27"/>
      <c r="AE518" s="27"/>
      <c r="AF518" s="27"/>
      <c r="AG518" s="27"/>
    </row>
    <row r="519" spans="1:33" ht="63" x14ac:dyDescent="0.25">
      <c r="A519" s="31" t="s">
        <v>843</v>
      </c>
      <c r="B519" s="32">
        <v>507</v>
      </c>
      <c r="C519" s="37">
        <v>7</v>
      </c>
      <c r="D519" s="37">
        <v>3</v>
      </c>
      <c r="E519" s="38" t="s">
        <v>887</v>
      </c>
      <c r="F519" s="33">
        <v>0</v>
      </c>
      <c r="G519" s="35">
        <v>2024840</v>
      </c>
      <c r="H519" s="35">
        <v>2024840</v>
      </c>
      <c r="I519" s="36">
        <f t="shared" si="8"/>
        <v>100</v>
      </c>
      <c r="J519" s="27"/>
      <c r="K519" s="27"/>
      <c r="L519" s="27"/>
      <c r="M519" s="27"/>
      <c r="N519" s="27"/>
      <c r="O519" s="27"/>
      <c r="P519" s="27"/>
      <c r="Q519" s="27"/>
      <c r="R519" s="27"/>
      <c r="S519" s="27"/>
      <c r="T519" s="27"/>
      <c r="U519" s="27"/>
      <c r="V519" s="27"/>
      <c r="W519" s="27"/>
      <c r="X519" s="27"/>
      <c r="Y519" s="27"/>
      <c r="Z519" s="27"/>
      <c r="AA519" s="27"/>
      <c r="AB519" s="27"/>
      <c r="AC519" s="27"/>
      <c r="AD519" s="27"/>
      <c r="AE519" s="27"/>
      <c r="AF519" s="27"/>
      <c r="AG519" s="27"/>
    </row>
    <row r="520" spans="1:33" ht="47.25" x14ac:dyDescent="0.25">
      <c r="A520" s="31" t="s">
        <v>764</v>
      </c>
      <c r="B520" s="32">
        <v>507</v>
      </c>
      <c r="C520" s="37">
        <v>7</v>
      </c>
      <c r="D520" s="37">
        <v>3</v>
      </c>
      <c r="E520" s="38" t="s">
        <v>887</v>
      </c>
      <c r="F520" s="32" t="s">
        <v>765</v>
      </c>
      <c r="G520" s="35">
        <v>2024840</v>
      </c>
      <c r="H520" s="35">
        <v>2024840</v>
      </c>
      <c r="I520" s="36">
        <f t="shared" si="8"/>
        <v>100</v>
      </c>
      <c r="J520" s="27"/>
      <c r="K520" s="27"/>
      <c r="L520" s="27"/>
      <c r="M520" s="27"/>
      <c r="N520" s="27"/>
      <c r="O520" s="27"/>
      <c r="P520" s="27"/>
      <c r="Q520" s="27"/>
      <c r="R520" s="27"/>
      <c r="S520" s="27"/>
      <c r="T520" s="27"/>
      <c r="U520" s="27"/>
      <c r="V520" s="27"/>
      <c r="W520" s="27"/>
      <c r="X520" s="27"/>
      <c r="Y520" s="27"/>
      <c r="Z520" s="27"/>
      <c r="AA520" s="27"/>
      <c r="AB520" s="27"/>
      <c r="AC520" s="27"/>
      <c r="AD520" s="27"/>
      <c r="AE520" s="27"/>
      <c r="AF520" s="27"/>
      <c r="AG520" s="27"/>
    </row>
    <row r="521" spans="1:33" ht="63" x14ac:dyDescent="0.25">
      <c r="A521" s="31" t="s">
        <v>845</v>
      </c>
      <c r="B521" s="32">
        <v>507</v>
      </c>
      <c r="C521" s="37">
        <v>7</v>
      </c>
      <c r="D521" s="37">
        <v>3</v>
      </c>
      <c r="E521" s="38" t="s">
        <v>888</v>
      </c>
      <c r="F521" s="33">
        <v>0</v>
      </c>
      <c r="G521" s="35">
        <v>106571</v>
      </c>
      <c r="H521" s="35">
        <v>106571</v>
      </c>
      <c r="I521" s="36">
        <f t="shared" si="8"/>
        <v>100</v>
      </c>
      <c r="J521" s="27"/>
      <c r="K521" s="27"/>
      <c r="L521" s="27"/>
      <c r="M521" s="27"/>
      <c r="N521" s="27"/>
      <c r="O521" s="27"/>
      <c r="P521" s="27"/>
      <c r="Q521" s="27"/>
      <c r="R521" s="27"/>
      <c r="S521" s="27"/>
      <c r="T521" s="27"/>
      <c r="U521" s="27"/>
      <c r="V521" s="27"/>
      <c r="W521" s="27"/>
      <c r="X521" s="27"/>
      <c r="Y521" s="27"/>
      <c r="Z521" s="27"/>
      <c r="AA521" s="27"/>
      <c r="AB521" s="27"/>
      <c r="AC521" s="27"/>
      <c r="AD521" s="27"/>
      <c r="AE521" s="27"/>
      <c r="AF521" s="27"/>
      <c r="AG521" s="27"/>
    </row>
    <row r="522" spans="1:33" ht="47.25" x14ac:dyDescent="0.25">
      <c r="A522" s="31" t="s">
        <v>764</v>
      </c>
      <c r="B522" s="32">
        <v>507</v>
      </c>
      <c r="C522" s="37">
        <v>7</v>
      </c>
      <c r="D522" s="37">
        <v>3</v>
      </c>
      <c r="E522" s="38" t="s">
        <v>888</v>
      </c>
      <c r="F522" s="32" t="s">
        <v>765</v>
      </c>
      <c r="G522" s="35">
        <v>106571</v>
      </c>
      <c r="H522" s="35">
        <v>106571</v>
      </c>
      <c r="I522" s="36">
        <f t="shared" si="8"/>
        <v>100</v>
      </c>
      <c r="J522" s="27"/>
      <c r="K522" s="27"/>
      <c r="L522" s="27"/>
      <c r="M522" s="27"/>
      <c r="N522" s="27"/>
      <c r="O522" s="27"/>
      <c r="P522" s="27"/>
      <c r="Q522" s="27"/>
      <c r="R522" s="27"/>
      <c r="S522" s="27"/>
      <c r="T522" s="27"/>
      <c r="U522" s="27"/>
      <c r="V522" s="27"/>
      <c r="W522" s="27"/>
      <c r="X522" s="27"/>
      <c r="Y522" s="27"/>
      <c r="Z522" s="27"/>
      <c r="AA522" s="27"/>
      <c r="AB522" s="27"/>
      <c r="AC522" s="27"/>
      <c r="AD522" s="27"/>
      <c r="AE522" s="27"/>
      <c r="AF522" s="27"/>
      <c r="AG522" s="27"/>
    </row>
    <row r="523" spans="1:33" ht="47.25" x14ac:dyDescent="0.25">
      <c r="A523" s="31" t="s">
        <v>889</v>
      </c>
      <c r="B523" s="32">
        <v>507</v>
      </c>
      <c r="C523" s="37">
        <v>7</v>
      </c>
      <c r="D523" s="37">
        <v>3</v>
      </c>
      <c r="E523" s="38" t="s">
        <v>890</v>
      </c>
      <c r="F523" s="33">
        <v>0</v>
      </c>
      <c r="G523" s="35">
        <v>1360128.01</v>
      </c>
      <c r="H523" s="35">
        <v>1360128.01</v>
      </c>
      <c r="I523" s="36">
        <f t="shared" si="8"/>
        <v>100</v>
      </c>
      <c r="J523" s="27"/>
      <c r="K523" s="27"/>
      <c r="L523" s="27"/>
      <c r="M523" s="27"/>
      <c r="N523" s="27"/>
      <c r="O523" s="27"/>
      <c r="P523" s="27"/>
      <c r="Q523" s="27"/>
      <c r="R523" s="27"/>
      <c r="S523" s="27"/>
      <c r="T523" s="27"/>
      <c r="U523" s="27"/>
      <c r="V523" s="27"/>
      <c r="W523" s="27"/>
      <c r="X523" s="27"/>
      <c r="Y523" s="27"/>
      <c r="Z523" s="27"/>
      <c r="AA523" s="27"/>
      <c r="AB523" s="27"/>
      <c r="AC523" s="27"/>
      <c r="AD523" s="27"/>
      <c r="AE523" s="27"/>
      <c r="AF523" s="27"/>
      <c r="AG523" s="27"/>
    </row>
    <row r="524" spans="1:33" ht="63" x14ac:dyDescent="0.25">
      <c r="A524" s="31" t="s">
        <v>891</v>
      </c>
      <c r="B524" s="32">
        <v>507</v>
      </c>
      <c r="C524" s="37">
        <v>7</v>
      </c>
      <c r="D524" s="37">
        <v>3</v>
      </c>
      <c r="E524" s="38" t="s">
        <v>892</v>
      </c>
      <c r="F524" s="33">
        <v>0</v>
      </c>
      <c r="G524" s="35">
        <v>1360128.01</v>
      </c>
      <c r="H524" s="35">
        <v>1360128.01</v>
      </c>
      <c r="I524" s="36">
        <f t="shared" si="8"/>
        <v>100</v>
      </c>
      <c r="J524" s="27"/>
      <c r="K524" s="27"/>
      <c r="L524" s="27"/>
      <c r="M524" s="27"/>
      <c r="N524" s="27"/>
      <c r="O524" s="27"/>
      <c r="P524" s="27"/>
      <c r="Q524" s="27"/>
      <c r="R524" s="27"/>
      <c r="S524" s="27"/>
      <c r="T524" s="27"/>
      <c r="U524" s="27"/>
      <c r="V524" s="27"/>
      <c r="W524" s="27"/>
      <c r="X524" s="27"/>
      <c r="Y524" s="27"/>
      <c r="Z524" s="27"/>
      <c r="AA524" s="27"/>
      <c r="AB524" s="27"/>
      <c r="AC524" s="27"/>
      <c r="AD524" s="27"/>
      <c r="AE524" s="27"/>
      <c r="AF524" s="27"/>
      <c r="AG524" s="27"/>
    </row>
    <row r="525" spans="1:33" ht="63" x14ac:dyDescent="0.25">
      <c r="A525" s="31" t="s">
        <v>637</v>
      </c>
      <c r="B525" s="32">
        <v>507</v>
      </c>
      <c r="C525" s="37">
        <v>7</v>
      </c>
      <c r="D525" s="37">
        <v>3</v>
      </c>
      <c r="E525" s="38" t="s">
        <v>893</v>
      </c>
      <c r="F525" s="33">
        <v>0</v>
      </c>
      <c r="G525" s="35">
        <v>1342128.01</v>
      </c>
      <c r="H525" s="35">
        <v>1342128.01</v>
      </c>
      <c r="I525" s="36">
        <f t="shared" si="8"/>
        <v>100</v>
      </c>
      <c r="J525" s="27"/>
      <c r="K525" s="27"/>
      <c r="L525" s="27"/>
      <c r="M525" s="27"/>
      <c r="N525" s="27"/>
      <c r="O525" s="27"/>
      <c r="P525" s="27"/>
      <c r="Q525" s="27"/>
      <c r="R525" s="27"/>
      <c r="S525" s="27"/>
      <c r="T525" s="27"/>
      <c r="U525" s="27"/>
      <c r="V525" s="27"/>
      <c r="W525" s="27"/>
      <c r="X525" s="27"/>
      <c r="Y525" s="27"/>
      <c r="Z525" s="27"/>
      <c r="AA525" s="27"/>
      <c r="AB525" s="27"/>
      <c r="AC525" s="27"/>
      <c r="AD525" s="27"/>
      <c r="AE525" s="27"/>
      <c r="AF525" s="27"/>
      <c r="AG525" s="27"/>
    </row>
    <row r="526" spans="1:33" ht="47.25" x14ac:dyDescent="0.25">
      <c r="A526" s="31" t="s">
        <v>764</v>
      </c>
      <c r="B526" s="32">
        <v>507</v>
      </c>
      <c r="C526" s="37">
        <v>7</v>
      </c>
      <c r="D526" s="37">
        <v>3</v>
      </c>
      <c r="E526" s="38" t="s">
        <v>893</v>
      </c>
      <c r="F526" s="32" t="s">
        <v>765</v>
      </c>
      <c r="G526" s="35">
        <v>1342128.01</v>
      </c>
      <c r="H526" s="35">
        <v>1342128.01</v>
      </c>
      <c r="I526" s="36">
        <f t="shared" si="8"/>
        <v>100</v>
      </c>
      <c r="J526" s="27"/>
      <c r="K526" s="27"/>
      <c r="L526" s="27"/>
      <c r="M526" s="27"/>
      <c r="N526" s="27"/>
      <c r="O526" s="27"/>
      <c r="P526" s="27"/>
      <c r="Q526" s="27"/>
      <c r="R526" s="27"/>
      <c r="S526" s="27"/>
      <c r="T526" s="27"/>
      <c r="U526" s="27"/>
      <c r="V526" s="27"/>
      <c r="W526" s="27"/>
      <c r="X526" s="27"/>
      <c r="Y526" s="27"/>
      <c r="Z526" s="27"/>
      <c r="AA526" s="27"/>
      <c r="AB526" s="27"/>
      <c r="AC526" s="27"/>
      <c r="AD526" s="27"/>
      <c r="AE526" s="27"/>
      <c r="AF526" s="27"/>
      <c r="AG526" s="27"/>
    </row>
    <row r="527" spans="1:33" ht="47.25" x14ac:dyDescent="0.25">
      <c r="A527" s="31" t="s">
        <v>894</v>
      </c>
      <c r="B527" s="32">
        <v>507</v>
      </c>
      <c r="C527" s="37">
        <v>7</v>
      </c>
      <c r="D527" s="37">
        <v>3</v>
      </c>
      <c r="E527" s="38" t="s">
        <v>895</v>
      </c>
      <c r="F527" s="33">
        <v>0</v>
      </c>
      <c r="G527" s="35">
        <v>18000</v>
      </c>
      <c r="H527" s="35">
        <v>18000</v>
      </c>
      <c r="I527" s="36">
        <f t="shared" si="8"/>
        <v>100</v>
      </c>
      <c r="J527" s="27"/>
      <c r="K527" s="27"/>
      <c r="L527" s="27"/>
      <c r="M527" s="27"/>
      <c r="N527" s="27"/>
      <c r="O527" s="27"/>
      <c r="P527" s="27"/>
      <c r="Q527" s="27"/>
      <c r="R527" s="27"/>
      <c r="S527" s="27"/>
      <c r="T527" s="27"/>
      <c r="U527" s="27"/>
      <c r="V527" s="27"/>
      <c r="W527" s="27"/>
      <c r="X527" s="27"/>
      <c r="Y527" s="27"/>
      <c r="Z527" s="27"/>
      <c r="AA527" s="27"/>
      <c r="AB527" s="27"/>
      <c r="AC527" s="27"/>
      <c r="AD527" s="27"/>
      <c r="AE527" s="27"/>
      <c r="AF527" s="27"/>
      <c r="AG527" s="27"/>
    </row>
    <row r="528" spans="1:33" ht="47.25" x14ac:dyDescent="0.25">
      <c r="A528" s="31" t="s">
        <v>764</v>
      </c>
      <c r="B528" s="32">
        <v>507</v>
      </c>
      <c r="C528" s="37">
        <v>7</v>
      </c>
      <c r="D528" s="37">
        <v>3</v>
      </c>
      <c r="E528" s="38" t="s">
        <v>895</v>
      </c>
      <c r="F528" s="32" t="s">
        <v>765</v>
      </c>
      <c r="G528" s="35">
        <v>18000</v>
      </c>
      <c r="H528" s="35">
        <v>18000</v>
      </c>
      <c r="I528" s="36">
        <f t="shared" si="8"/>
        <v>100</v>
      </c>
      <c r="J528" s="27"/>
      <c r="K528" s="27"/>
      <c r="L528" s="27"/>
      <c r="M528" s="27"/>
      <c r="N528" s="27"/>
      <c r="O528" s="27"/>
      <c r="P528" s="27"/>
      <c r="Q528" s="27"/>
      <c r="R528" s="27"/>
      <c r="S528" s="27"/>
      <c r="T528" s="27"/>
      <c r="U528" s="27"/>
      <c r="V528" s="27"/>
      <c r="W528" s="27"/>
      <c r="X528" s="27"/>
      <c r="Y528" s="27"/>
      <c r="Z528" s="27"/>
      <c r="AA528" s="27"/>
      <c r="AB528" s="27"/>
      <c r="AC528" s="27"/>
      <c r="AD528" s="27"/>
      <c r="AE528" s="27"/>
      <c r="AF528" s="27"/>
      <c r="AG528" s="27"/>
    </row>
    <row r="529" spans="1:33" x14ac:dyDescent="0.25">
      <c r="A529" s="31" t="s">
        <v>847</v>
      </c>
      <c r="B529" s="32">
        <v>507</v>
      </c>
      <c r="C529" s="37">
        <v>7</v>
      </c>
      <c r="D529" s="37">
        <v>7</v>
      </c>
      <c r="E529" s="34">
        <v>0</v>
      </c>
      <c r="F529" s="33">
        <v>0</v>
      </c>
      <c r="G529" s="35">
        <v>3202414.5</v>
      </c>
      <c r="H529" s="35">
        <v>3202414.5</v>
      </c>
      <c r="I529" s="36">
        <f t="shared" si="8"/>
        <v>100</v>
      </c>
      <c r="J529" s="27"/>
      <c r="K529" s="27"/>
      <c r="L529" s="27"/>
      <c r="M529" s="27"/>
      <c r="N529" s="27"/>
      <c r="O529" s="27"/>
      <c r="P529" s="27"/>
      <c r="Q529" s="27"/>
      <c r="R529" s="27"/>
      <c r="S529" s="27"/>
      <c r="T529" s="27"/>
      <c r="U529" s="27"/>
      <c r="V529" s="27"/>
      <c r="W529" s="27"/>
      <c r="X529" s="27"/>
      <c r="Y529" s="27"/>
      <c r="Z529" s="27"/>
      <c r="AA529" s="27"/>
      <c r="AB529" s="27"/>
      <c r="AC529" s="27"/>
      <c r="AD529" s="27"/>
      <c r="AE529" s="27"/>
      <c r="AF529" s="27"/>
      <c r="AG529" s="27"/>
    </row>
    <row r="530" spans="1:33" ht="78.75" x14ac:dyDescent="0.25">
      <c r="A530" s="31" t="s">
        <v>879</v>
      </c>
      <c r="B530" s="32">
        <v>507</v>
      </c>
      <c r="C530" s="37">
        <v>7</v>
      </c>
      <c r="D530" s="37">
        <v>7</v>
      </c>
      <c r="E530" s="38" t="s">
        <v>880</v>
      </c>
      <c r="F530" s="33">
        <v>0</v>
      </c>
      <c r="G530" s="35">
        <v>2889715.22</v>
      </c>
      <c r="H530" s="35">
        <v>2889715.22</v>
      </c>
      <c r="I530" s="36">
        <f t="shared" si="8"/>
        <v>100</v>
      </c>
      <c r="J530" s="27"/>
      <c r="K530" s="27"/>
      <c r="L530" s="27"/>
      <c r="M530" s="27"/>
      <c r="N530" s="27"/>
      <c r="O530" s="27"/>
      <c r="P530" s="27"/>
      <c r="Q530" s="27"/>
      <c r="R530" s="27"/>
      <c r="S530" s="27"/>
      <c r="T530" s="27"/>
      <c r="U530" s="27"/>
      <c r="V530" s="27"/>
      <c r="W530" s="27"/>
      <c r="X530" s="27"/>
      <c r="Y530" s="27"/>
      <c r="Z530" s="27"/>
      <c r="AA530" s="27"/>
      <c r="AB530" s="27"/>
      <c r="AC530" s="27"/>
      <c r="AD530" s="27"/>
      <c r="AE530" s="27"/>
      <c r="AF530" s="27"/>
      <c r="AG530" s="27"/>
    </row>
    <row r="531" spans="1:33" ht="31.5" x14ac:dyDescent="0.25">
      <c r="A531" s="31" t="s">
        <v>881</v>
      </c>
      <c r="B531" s="32">
        <v>507</v>
      </c>
      <c r="C531" s="37">
        <v>7</v>
      </c>
      <c r="D531" s="37">
        <v>7</v>
      </c>
      <c r="E531" s="38" t="s">
        <v>882</v>
      </c>
      <c r="F531" s="33">
        <v>0</v>
      </c>
      <c r="G531" s="35">
        <v>2889715.22</v>
      </c>
      <c r="H531" s="35">
        <v>2889715.22</v>
      </c>
      <c r="I531" s="36">
        <f t="shared" si="8"/>
        <v>100</v>
      </c>
      <c r="J531" s="27"/>
      <c r="K531" s="27"/>
      <c r="L531" s="27"/>
      <c r="M531" s="27"/>
      <c r="N531" s="27"/>
      <c r="O531" s="27"/>
      <c r="P531" s="27"/>
      <c r="Q531" s="27"/>
      <c r="R531" s="27"/>
      <c r="S531" s="27"/>
      <c r="T531" s="27"/>
      <c r="U531" s="27"/>
      <c r="V531" s="27"/>
      <c r="W531" s="27"/>
      <c r="X531" s="27"/>
      <c r="Y531" s="27"/>
      <c r="Z531" s="27"/>
      <c r="AA531" s="27"/>
      <c r="AB531" s="27"/>
      <c r="AC531" s="27"/>
      <c r="AD531" s="27"/>
      <c r="AE531" s="27"/>
      <c r="AF531" s="27"/>
      <c r="AG531" s="27"/>
    </row>
    <row r="532" spans="1:33" ht="31.5" x14ac:dyDescent="0.25">
      <c r="A532" s="31" t="s">
        <v>896</v>
      </c>
      <c r="B532" s="32">
        <v>507</v>
      </c>
      <c r="C532" s="37">
        <v>7</v>
      </c>
      <c r="D532" s="37">
        <v>7</v>
      </c>
      <c r="E532" s="38" t="s">
        <v>897</v>
      </c>
      <c r="F532" s="33">
        <v>0</v>
      </c>
      <c r="G532" s="35">
        <v>2889715.22</v>
      </c>
      <c r="H532" s="35">
        <v>2889715.22</v>
      </c>
      <c r="I532" s="36">
        <f t="shared" si="8"/>
        <v>100</v>
      </c>
      <c r="J532" s="27"/>
      <c r="K532" s="27"/>
      <c r="L532" s="27"/>
      <c r="M532" s="27"/>
      <c r="N532" s="27"/>
      <c r="O532" s="27"/>
      <c r="P532" s="27"/>
      <c r="Q532" s="27"/>
      <c r="R532" s="27"/>
      <c r="S532" s="27"/>
      <c r="T532" s="27"/>
      <c r="U532" s="27"/>
      <c r="V532" s="27"/>
      <c r="W532" s="27"/>
      <c r="X532" s="27"/>
      <c r="Y532" s="27"/>
      <c r="Z532" s="27"/>
      <c r="AA532" s="27"/>
      <c r="AB532" s="27"/>
      <c r="AC532" s="27"/>
      <c r="AD532" s="27"/>
      <c r="AE532" s="27"/>
      <c r="AF532" s="27"/>
      <c r="AG532" s="27"/>
    </row>
    <row r="533" spans="1:33" ht="31.5" x14ac:dyDescent="0.25">
      <c r="A533" s="31" t="s">
        <v>898</v>
      </c>
      <c r="B533" s="32">
        <v>507</v>
      </c>
      <c r="C533" s="37">
        <v>7</v>
      </c>
      <c r="D533" s="37">
        <v>7</v>
      </c>
      <c r="E533" s="38" t="s">
        <v>899</v>
      </c>
      <c r="F533" s="33">
        <v>0</v>
      </c>
      <c r="G533" s="35">
        <v>2889715.22</v>
      </c>
      <c r="H533" s="35">
        <v>2889715.22</v>
      </c>
      <c r="I533" s="36">
        <f t="shared" si="8"/>
        <v>100</v>
      </c>
      <c r="J533" s="27"/>
      <c r="K533" s="27"/>
      <c r="L533" s="27"/>
      <c r="M533" s="27"/>
      <c r="N533" s="27"/>
      <c r="O533" s="27"/>
      <c r="P533" s="27"/>
      <c r="Q533" s="27"/>
      <c r="R533" s="27"/>
      <c r="S533" s="27"/>
      <c r="T533" s="27"/>
      <c r="U533" s="27"/>
      <c r="V533" s="27"/>
      <c r="W533" s="27"/>
      <c r="X533" s="27"/>
      <c r="Y533" s="27"/>
      <c r="Z533" s="27"/>
      <c r="AA533" s="27"/>
      <c r="AB533" s="27"/>
      <c r="AC533" s="27"/>
      <c r="AD533" s="27"/>
      <c r="AE533" s="27"/>
      <c r="AF533" s="27"/>
      <c r="AG533" s="27"/>
    </row>
    <row r="534" spans="1:33" ht="47.25" x14ac:dyDescent="0.25">
      <c r="A534" s="31" t="s">
        <v>764</v>
      </c>
      <c r="B534" s="32">
        <v>507</v>
      </c>
      <c r="C534" s="37">
        <v>7</v>
      </c>
      <c r="D534" s="37">
        <v>7</v>
      </c>
      <c r="E534" s="38" t="s">
        <v>899</v>
      </c>
      <c r="F534" s="32" t="s">
        <v>765</v>
      </c>
      <c r="G534" s="35">
        <v>2889715.22</v>
      </c>
      <c r="H534" s="35">
        <v>2889715.22</v>
      </c>
      <c r="I534" s="36">
        <f t="shared" si="8"/>
        <v>100</v>
      </c>
      <c r="J534" s="27"/>
      <c r="K534" s="27"/>
      <c r="L534" s="27"/>
      <c r="M534" s="27"/>
      <c r="N534" s="27"/>
      <c r="O534" s="27"/>
      <c r="P534" s="27"/>
      <c r="Q534" s="27"/>
      <c r="R534" s="27"/>
      <c r="S534" s="27"/>
      <c r="T534" s="27"/>
      <c r="U534" s="27"/>
      <c r="V534" s="27"/>
      <c r="W534" s="27"/>
      <c r="X534" s="27"/>
      <c r="Y534" s="27"/>
      <c r="Z534" s="27"/>
      <c r="AA534" s="27"/>
      <c r="AB534" s="27"/>
      <c r="AC534" s="27"/>
      <c r="AD534" s="27"/>
      <c r="AE534" s="27"/>
      <c r="AF534" s="27"/>
      <c r="AG534" s="27"/>
    </row>
    <row r="535" spans="1:33" ht="47.25" x14ac:dyDescent="0.25">
      <c r="A535" s="31" t="s">
        <v>889</v>
      </c>
      <c r="B535" s="32">
        <v>507</v>
      </c>
      <c r="C535" s="37">
        <v>7</v>
      </c>
      <c r="D535" s="37">
        <v>7</v>
      </c>
      <c r="E535" s="38" t="s">
        <v>890</v>
      </c>
      <c r="F535" s="33">
        <v>0</v>
      </c>
      <c r="G535" s="35">
        <v>312699.28000000003</v>
      </c>
      <c r="H535" s="35">
        <v>312699.28000000003</v>
      </c>
      <c r="I535" s="36">
        <f t="shared" si="8"/>
        <v>100</v>
      </c>
      <c r="J535" s="27"/>
      <c r="K535" s="27"/>
      <c r="L535" s="27"/>
      <c r="M535" s="27"/>
      <c r="N535" s="27"/>
      <c r="O535" s="27"/>
      <c r="P535" s="27"/>
      <c r="Q535" s="27"/>
      <c r="R535" s="27"/>
      <c r="S535" s="27"/>
      <c r="T535" s="27"/>
      <c r="U535" s="27"/>
      <c r="V535" s="27"/>
      <c r="W535" s="27"/>
      <c r="X535" s="27"/>
      <c r="Y535" s="27"/>
      <c r="Z535" s="27"/>
      <c r="AA535" s="27"/>
      <c r="AB535" s="27"/>
      <c r="AC535" s="27"/>
      <c r="AD535" s="27"/>
      <c r="AE535" s="27"/>
      <c r="AF535" s="27"/>
      <c r="AG535" s="27"/>
    </row>
    <row r="536" spans="1:33" ht="63" x14ac:dyDescent="0.25">
      <c r="A536" s="31" t="s">
        <v>891</v>
      </c>
      <c r="B536" s="32">
        <v>507</v>
      </c>
      <c r="C536" s="37">
        <v>7</v>
      </c>
      <c r="D536" s="37">
        <v>7</v>
      </c>
      <c r="E536" s="38" t="s">
        <v>892</v>
      </c>
      <c r="F536" s="33">
        <v>0</v>
      </c>
      <c r="G536" s="35">
        <v>312699.28000000003</v>
      </c>
      <c r="H536" s="35">
        <v>312699.28000000003</v>
      </c>
      <c r="I536" s="36">
        <f t="shared" si="8"/>
        <v>100</v>
      </c>
      <c r="J536" s="27"/>
      <c r="K536" s="27"/>
      <c r="L536" s="27"/>
      <c r="M536" s="27"/>
      <c r="N536" s="27"/>
      <c r="O536" s="27"/>
      <c r="P536" s="27"/>
      <c r="Q536" s="27"/>
      <c r="R536" s="27"/>
      <c r="S536" s="27"/>
      <c r="T536" s="27"/>
      <c r="U536" s="27"/>
      <c r="V536" s="27"/>
      <c r="W536" s="27"/>
      <c r="X536" s="27"/>
      <c r="Y536" s="27"/>
      <c r="Z536" s="27"/>
      <c r="AA536" s="27"/>
      <c r="AB536" s="27"/>
      <c r="AC536" s="27"/>
      <c r="AD536" s="27"/>
      <c r="AE536" s="27"/>
      <c r="AF536" s="27"/>
      <c r="AG536" s="27"/>
    </row>
    <row r="537" spans="1:33" ht="63" x14ac:dyDescent="0.25">
      <c r="A537" s="31" t="s">
        <v>637</v>
      </c>
      <c r="B537" s="32">
        <v>507</v>
      </c>
      <c r="C537" s="37">
        <v>7</v>
      </c>
      <c r="D537" s="37">
        <v>7</v>
      </c>
      <c r="E537" s="38" t="s">
        <v>893</v>
      </c>
      <c r="F537" s="33">
        <v>0</v>
      </c>
      <c r="G537" s="35">
        <v>306699.28000000003</v>
      </c>
      <c r="H537" s="35">
        <v>306699.28000000003</v>
      </c>
      <c r="I537" s="36">
        <f t="shared" si="8"/>
        <v>100</v>
      </c>
      <c r="J537" s="27"/>
      <c r="K537" s="27"/>
      <c r="L537" s="27"/>
      <c r="M537" s="27"/>
      <c r="N537" s="27"/>
      <c r="O537" s="27"/>
      <c r="P537" s="27"/>
      <c r="Q537" s="27"/>
      <c r="R537" s="27"/>
      <c r="S537" s="27"/>
      <c r="T537" s="27"/>
      <c r="U537" s="27"/>
      <c r="V537" s="27"/>
      <c r="W537" s="27"/>
      <c r="X537" s="27"/>
      <c r="Y537" s="27"/>
      <c r="Z537" s="27"/>
      <c r="AA537" s="27"/>
      <c r="AB537" s="27"/>
      <c r="AC537" s="27"/>
      <c r="AD537" s="27"/>
      <c r="AE537" s="27"/>
      <c r="AF537" s="27"/>
      <c r="AG537" s="27"/>
    </row>
    <row r="538" spans="1:33" ht="47.25" x14ac:dyDescent="0.25">
      <c r="A538" s="31" t="s">
        <v>764</v>
      </c>
      <c r="B538" s="32">
        <v>507</v>
      </c>
      <c r="C538" s="37">
        <v>7</v>
      </c>
      <c r="D538" s="37">
        <v>7</v>
      </c>
      <c r="E538" s="38" t="s">
        <v>893</v>
      </c>
      <c r="F538" s="32" t="s">
        <v>765</v>
      </c>
      <c r="G538" s="35">
        <v>306699.28000000003</v>
      </c>
      <c r="H538" s="35">
        <v>306699.28000000003</v>
      </c>
      <c r="I538" s="36">
        <f t="shared" si="8"/>
        <v>100</v>
      </c>
      <c r="J538" s="27"/>
      <c r="K538" s="27"/>
      <c r="L538" s="27"/>
      <c r="M538" s="27"/>
      <c r="N538" s="27"/>
      <c r="O538" s="27"/>
      <c r="P538" s="27"/>
      <c r="Q538" s="27"/>
      <c r="R538" s="27"/>
      <c r="S538" s="27"/>
      <c r="T538" s="27"/>
      <c r="U538" s="27"/>
      <c r="V538" s="27"/>
      <c r="W538" s="27"/>
      <c r="X538" s="27"/>
      <c r="Y538" s="27"/>
      <c r="Z538" s="27"/>
      <c r="AA538" s="27"/>
      <c r="AB538" s="27"/>
      <c r="AC538" s="27"/>
      <c r="AD538" s="27"/>
      <c r="AE538" s="27"/>
      <c r="AF538" s="27"/>
      <c r="AG538" s="27"/>
    </row>
    <row r="539" spans="1:33" ht="47.25" x14ac:dyDescent="0.25">
      <c r="A539" s="31" t="s">
        <v>894</v>
      </c>
      <c r="B539" s="32">
        <v>507</v>
      </c>
      <c r="C539" s="37">
        <v>7</v>
      </c>
      <c r="D539" s="37">
        <v>7</v>
      </c>
      <c r="E539" s="38" t="s">
        <v>895</v>
      </c>
      <c r="F539" s="33">
        <v>0</v>
      </c>
      <c r="G539" s="35">
        <v>6000</v>
      </c>
      <c r="H539" s="35">
        <v>6000</v>
      </c>
      <c r="I539" s="36">
        <f t="shared" si="8"/>
        <v>100</v>
      </c>
      <c r="J539" s="27"/>
      <c r="K539" s="27"/>
      <c r="L539" s="27"/>
      <c r="M539" s="27"/>
      <c r="N539" s="27"/>
      <c r="O539" s="27"/>
      <c r="P539" s="27"/>
      <c r="Q539" s="27"/>
      <c r="R539" s="27"/>
      <c r="S539" s="27"/>
      <c r="T539" s="27"/>
      <c r="U539" s="27"/>
      <c r="V539" s="27"/>
      <c r="W539" s="27"/>
      <c r="X539" s="27"/>
      <c r="Y539" s="27"/>
      <c r="Z539" s="27"/>
      <c r="AA539" s="27"/>
      <c r="AB539" s="27"/>
      <c r="AC539" s="27"/>
      <c r="AD539" s="27"/>
      <c r="AE539" s="27"/>
      <c r="AF539" s="27"/>
      <c r="AG539" s="27"/>
    </row>
    <row r="540" spans="1:33" ht="47.25" x14ac:dyDescent="0.25">
      <c r="A540" s="31" t="s">
        <v>764</v>
      </c>
      <c r="B540" s="32">
        <v>507</v>
      </c>
      <c r="C540" s="37">
        <v>7</v>
      </c>
      <c r="D540" s="37">
        <v>7</v>
      </c>
      <c r="E540" s="38" t="s">
        <v>895</v>
      </c>
      <c r="F540" s="32" t="s">
        <v>765</v>
      </c>
      <c r="G540" s="35">
        <v>6000</v>
      </c>
      <c r="H540" s="35">
        <v>6000</v>
      </c>
      <c r="I540" s="36">
        <f t="shared" si="8"/>
        <v>100</v>
      </c>
      <c r="J540" s="27"/>
      <c r="K540" s="27"/>
      <c r="L540" s="27"/>
      <c r="M540" s="27"/>
      <c r="N540" s="27"/>
      <c r="O540" s="27"/>
      <c r="P540" s="27"/>
      <c r="Q540" s="27"/>
      <c r="R540" s="27"/>
      <c r="S540" s="27"/>
      <c r="T540" s="27"/>
      <c r="U540" s="27"/>
      <c r="V540" s="27"/>
      <c r="W540" s="27"/>
      <c r="X540" s="27"/>
      <c r="Y540" s="27"/>
      <c r="Z540" s="27"/>
      <c r="AA540" s="27"/>
      <c r="AB540" s="27"/>
      <c r="AC540" s="27"/>
      <c r="AD540" s="27"/>
      <c r="AE540" s="27"/>
      <c r="AF540" s="27"/>
      <c r="AG540" s="27"/>
    </row>
    <row r="541" spans="1:33" x14ac:dyDescent="0.25">
      <c r="A541" s="31" t="s">
        <v>900</v>
      </c>
      <c r="B541" s="32">
        <v>507</v>
      </c>
      <c r="C541" s="37">
        <v>8</v>
      </c>
      <c r="D541" s="33">
        <v>0</v>
      </c>
      <c r="E541" s="34">
        <v>0</v>
      </c>
      <c r="F541" s="33">
        <v>0</v>
      </c>
      <c r="G541" s="35">
        <v>20105852.149999999</v>
      </c>
      <c r="H541" s="35">
        <v>18105842.52</v>
      </c>
      <c r="I541" s="36">
        <f t="shared" si="8"/>
        <v>90.052599536299695</v>
      </c>
      <c r="J541" s="27"/>
      <c r="K541" s="27"/>
      <c r="L541" s="27"/>
      <c r="M541" s="27"/>
      <c r="N541" s="27"/>
      <c r="O541" s="27"/>
      <c r="P541" s="27"/>
      <c r="Q541" s="27"/>
      <c r="R541" s="27"/>
      <c r="S541" s="27"/>
      <c r="T541" s="27"/>
      <c r="U541" s="27"/>
      <c r="V541" s="27"/>
      <c r="W541" s="27"/>
      <c r="X541" s="27"/>
      <c r="Y541" s="27"/>
      <c r="Z541" s="27"/>
      <c r="AA541" s="27"/>
      <c r="AB541" s="27"/>
      <c r="AC541" s="27"/>
      <c r="AD541" s="27"/>
      <c r="AE541" s="27"/>
      <c r="AF541" s="27"/>
      <c r="AG541" s="27"/>
    </row>
    <row r="542" spans="1:33" x14ac:dyDescent="0.25">
      <c r="A542" s="31" t="s">
        <v>901</v>
      </c>
      <c r="B542" s="32">
        <v>507</v>
      </c>
      <c r="C542" s="37">
        <v>8</v>
      </c>
      <c r="D542" s="37">
        <v>1</v>
      </c>
      <c r="E542" s="34">
        <v>0</v>
      </c>
      <c r="F542" s="33">
        <v>0</v>
      </c>
      <c r="G542" s="35">
        <v>11167610.15</v>
      </c>
      <c r="H542" s="35">
        <v>11167610.15</v>
      </c>
      <c r="I542" s="36">
        <f t="shared" si="8"/>
        <v>100</v>
      </c>
      <c r="J542" s="27"/>
      <c r="K542" s="27"/>
      <c r="L542" s="27"/>
      <c r="M542" s="27"/>
      <c r="N542" s="27"/>
      <c r="O542" s="27"/>
      <c r="P542" s="27"/>
      <c r="Q542" s="27"/>
      <c r="R542" s="27"/>
      <c r="S542" s="27"/>
      <c r="T542" s="27"/>
      <c r="U542" s="27"/>
      <c r="V542" s="27"/>
      <c r="W542" s="27"/>
      <c r="X542" s="27"/>
      <c r="Y542" s="27"/>
      <c r="Z542" s="27"/>
      <c r="AA542" s="27"/>
      <c r="AB542" s="27"/>
      <c r="AC542" s="27"/>
      <c r="AD542" s="27"/>
      <c r="AE542" s="27"/>
      <c r="AF542" s="27"/>
      <c r="AG542" s="27"/>
    </row>
    <row r="543" spans="1:33" ht="78.75" x14ac:dyDescent="0.25">
      <c r="A543" s="31" t="s">
        <v>879</v>
      </c>
      <c r="B543" s="32">
        <v>507</v>
      </c>
      <c r="C543" s="37">
        <v>8</v>
      </c>
      <c r="D543" s="37">
        <v>1</v>
      </c>
      <c r="E543" s="38" t="s">
        <v>880</v>
      </c>
      <c r="F543" s="33">
        <v>0</v>
      </c>
      <c r="G543" s="35">
        <v>11167610.15</v>
      </c>
      <c r="H543" s="35">
        <v>11167610.15</v>
      </c>
      <c r="I543" s="36">
        <f t="shared" si="8"/>
        <v>100</v>
      </c>
      <c r="J543" s="27"/>
      <c r="K543" s="27"/>
      <c r="L543" s="27"/>
      <c r="M543" s="27"/>
      <c r="N543" s="27"/>
      <c r="O543" s="27"/>
      <c r="P543" s="27"/>
      <c r="Q543" s="27"/>
      <c r="R543" s="27"/>
      <c r="S543" s="27"/>
      <c r="T543" s="27"/>
      <c r="U543" s="27"/>
      <c r="V543" s="27"/>
      <c r="W543" s="27"/>
      <c r="X543" s="27"/>
      <c r="Y543" s="27"/>
      <c r="Z543" s="27"/>
      <c r="AA543" s="27"/>
      <c r="AB543" s="27"/>
      <c r="AC543" s="27"/>
      <c r="AD543" s="27"/>
      <c r="AE543" s="27"/>
      <c r="AF543" s="27"/>
      <c r="AG543" s="27"/>
    </row>
    <row r="544" spans="1:33" ht="31.5" x14ac:dyDescent="0.25">
      <c r="A544" s="31" t="s">
        <v>902</v>
      </c>
      <c r="B544" s="32">
        <v>507</v>
      </c>
      <c r="C544" s="37">
        <v>8</v>
      </c>
      <c r="D544" s="37">
        <v>1</v>
      </c>
      <c r="E544" s="38" t="s">
        <v>903</v>
      </c>
      <c r="F544" s="33">
        <v>0</v>
      </c>
      <c r="G544" s="35">
        <v>11167610.15</v>
      </c>
      <c r="H544" s="35">
        <v>11167610.15</v>
      </c>
      <c r="I544" s="36">
        <f t="shared" si="8"/>
        <v>100</v>
      </c>
      <c r="J544" s="27"/>
      <c r="K544" s="27"/>
      <c r="L544" s="27"/>
      <c r="M544" s="27"/>
      <c r="N544" s="27"/>
      <c r="O544" s="27"/>
      <c r="P544" s="27"/>
      <c r="Q544" s="27"/>
      <c r="R544" s="27"/>
      <c r="S544" s="27"/>
      <c r="T544" s="27"/>
      <c r="U544" s="27"/>
      <c r="V544" s="27"/>
      <c r="W544" s="27"/>
      <c r="X544" s="27"/>
      <c r="Y544" s="27"/>
      <c r="Z544" s="27"/>
      <c r="AA544" s="27"/>
      <c r="AB544" s="27"/>
      <c r="AC544" s="27"/>
      <c r="AD544" s="27"/>
      <c r="AE544" s="27"/>
      <c r="AF544" s="27"/>
      <c r="AG544" s="27"/>
    </row>
    <row r="545" spans="1:33" ht="31.5" x14ac:dyDescent="0.25">
      <c r="A545" s="31" t="s">
        <v>904</v>
      </c>
      <c r="B545" s="32">
        <v>507</v>
      </c>
      <c r="C545" s="37">
        <v>8</v>
      </c>
      <c r="D545" s="37">
        <v>1</v>
      </c>
      <c r="E545" s="38" t="s">
        <v>905</v>
      </c>
      <c r="F545" s="33">
        <v>0</v>
      </c>
      <c r="G545" s="35">
        <v>11167610.15</v>
      </c>
      <c r="H545" s="35">
        <v>11167610.15</v>
      </c>
      <c r="I545" s="36">
        <f t="shared" si="8"/>
        <v>100</v>
      </c>
      <c r="J545" s="27"/>
      <c r="K545" s="27"/>
      <c r="L545" s="27"/>
      <c r="M545" s="27"/>
      <c r="N545" s="27"/>
      <c r="O545" s="27"/>
      <c r="P545" s="27"/>
      <c r="Q545" s="27"/>
      <c r="R545" s="27"/>
      <c r="S545" s="27"/>
      <c r="T545" s="27"/>
      <c r="U545" s="27"/>
      <c r="V545" s="27"/>
      <c r="W545" s="27"/>
      <c r="X545" s="27"/>
      <c r="Y545" s="27"/>
      <c r="Z545" s="27"/>
      <c r="AA545" s="27"/>
      <c r="AB545" s="27"/>
      <c r="AC545" s="27"/>
      <c r="AD545" s="27"/>
      <c r="AE545" s="27"/>
      <c r="AF545" s="27"/>
      <c r="AG545" s="27"/>
    </row>
    <row r="546" spans="1:33" ht="47.25" x14ac:dyDescent="0.25">
      <c r="A546" s="31" t="s">
        <v>906</v>
      </c>
      <c r="B546" s="32">
        <v>507</v>
      </c>
      <c r="C546" s="37">
        <v>8</v>
      </c>
      <c r="D546" s="37">
        <v>1</v>
      </c>
      <c r="E546" s="38" t="s">
        <v>907</v>
      </c>
      <c r="F546" s="33">
        <v>0</v>
      </c>
      <c r="G546" s="35">
        <v>303300</v>
      </c>
      <c r="H546" s="35">
        <v>303300</v>
      </c>
      <c r="I546" s="36">
        <f t="shared" si="8"/>
        <v>100</v>
      </c>
      <c r="J546" s="27"/>
      <c r="K546" s="27"/>
      <c r="L546" s="27"/>
      <c r="M546" s="27"/>
      <c r="N546" s="27"/>
      <c r="O546" s="27"/>
      <c r="P546" s="27"/>
      <c r="Q546" s="27"/>
      <c r="R546" s="27"/>
      <c r="S546" s="27"/>
      <c r="T546" s="27"/>
      <c r="U546" s="27"/>
      <c r="V546" s="27"/>
      <c r="W546" s="27"/>
      <c r="X546" s="27"/>
      <c r="Y546" s="27"/>
      <c r="Z546" s="27"/>
      <c r="AA546" s="27"/>
      <c r="AB546" s="27"/>
      <c r="AC546" s="27"/>
      <c r="AD546" s="27"/>
      <c r="AE546" s="27"/>
      <c r="AF546" s="27"/>
      <c r="AG546" s="27"/>
    </row>
    <row r="547" spans="1:33" ht="31.5" x14ac:dyDescent="0.25">
      <c r="A547" s="31" t="s">
        <v>478</v>
      </c>
      <c r="B547" s="32">
        <v>507</v>
      </c>
      <c r="C547" s="37">
        <v>8</v>
      </c>
      <c r="D547" s="37">
        <v>1</v>
      </c>
      <c r="E547" s="38" t="s">
        <v>907</v>
      </c>
      <c r="F547" s="32" t="s">
        <v>479</v>
      </c>
      <c r="G547" s="35">
        <v>303300</v>
      </c>
      <c r="H547" s="35">
        <v>303300</v>
      </c>
      <c r="I547" s="36">
        <f t="shared" si="8"/>
        <v>100</v>
      </c>
      <c r="J547" s="27"/>
      <c r="K547" s="27"/>
      <c r="L547" s="27"/>
      <c r="M547" s="27"/>
      <c r="N547" s="27"/>
      <c r="O547" s="27"/>
      <c r="P547" s="27"/>
      <c r="Q547" s="27"/>
      <c r="R547" s="27"/>
      <c r="S547" s="27"/>
      <c r="T547" s="27"/>
      <c r="U547" s="27"/>
      <c r="V547" s="27"/>
      <c r="W547" s="27"/>
      <c r="X547" s="27"/>
      <c r="Y547" s="27"/>
      <c r="Z547" s="27"/>
      <c r="AA547" s="27"/>
      <c r="AB547" s="27"/>
      <c r="AC547" s="27"/>
      <c r="AD547" s="27"/>
      <c r="AE547" s="27"/>
      <c r="AF547" s="27"/>
      <c r="AG547" s="27"/>
    </row>
    <row r="548" spans="1:33" ht="31.5" x14ac:dyDescent="0.25">
      <c r="A548" s="31" t="s">
        <v>908</v>
      </c>
      <c r="B548" s="32">
        <v>507</v>
      </c>
      <c r="C548" s="37">
        <v>8</v>
      </c>
      <c r="D548" s="37">
        <v>1</v>
      </c>
      <c r="E548" s="38" t="s">
        <v>909</v>
      </c>
      <c r="F548" s="33">
        <v>0</v>
      </c>
      <c r="G548" s="35">
        <v>10399520.15</v>
      </c>
      <c r="H548" s="35">
        <v>10399520.15</v>
      </c>
      <c r="I548" s="36">
        <f t="shared" si="8"/>
        <v>100</v>
      </c>
      <c r="J548" s="27"/>
      <c r="K548" s="27"/>
      <c r="L548" s="27"/>
      <c r="M548" s="27"/>
      <c r="N548" s="27"/>
      <c r="O548" s="27"/>
      <c r="P548" s="27"/>
      <c r="Q548" s="27"/>
      <c r="R548" s="27"/>
      <c r="S548" s="27"/>
      <c r="T548" s="27"/>
      <c r="U548" s="27"/>
      <c r="V548" s="27"/>
      <c r="W548" s="27"/>
      <c r="X548" s="27"/>
      <c r="Y548" s="27"/>
      <c r="Z548" s="27"/>
      <c r="AA548" s="27"/>
      <c r="AB548" s="27"/>
      <c r="AC548" s="27"/>
      <c r="AD548" s="27"/>
      <c r="AE548" s="27"/>
      <c r="AF548" s="27"/>
      <c r="AG548" s="27"/>
    </row>
    <row r="549" spans="1:33" x14ac:dyDescent="0.25">
      <c r="A549" s="31" t="s">
        <v>641</v>
      </c>
      <c r="B549" s="32">
        <v>507</v>
      </c>
      <c r="C549" s="37">
        <v>8</v>
      </c>
      <c r="D549" s="37">
        <v>1</v>
      </c>
      <c r="E549" s="38" t="s">
        <v>909</v>
      </c>
      <c r="F549" s="32" t="s">
        <v>642</v>
      </c>
      <c r="G549" s="35">
        <v>10399520.15</v>
      </c>
      <c r="H549" s="35">
        <v>10399520.15</v>
      </c>
      <c r="I549" s="36">
        <f t="shared" si="8"/>
        <v>100</v>
      </c>
      <c r="J549" s="27"/>
      <c r="K549" s="27"/>
      <c r="L549" s="27"/>
      <c r="M549" s="27"/>
      <c r="N549" s="27"/>
      <c r="O549" s="27"/>
      <c r="P549" s="27"/>
      <c r="Q549" s="27"/>
      <c r="R549" s="27"/>
      <c r="S549" s="27"/>
      <c r="T549" s="27"/>
      <c r="U549" s="27"/>
      <c r="V549" s="27"/>
      <c r="W549" s="27"/>
      <c r="X549" s="27"/>
      <c r="Y549" s="27"/>
      <c r="Z549" s="27"/>
      <c r="AA549" s="27"/>
      <c r="AB549" s="27"/>
      <c r="AC549" s="27"/>
      <c r="AD549" s="27"/>
      <c r="AE549" s="27"/>
      <c r="AF549" s="27"/>
      <c r="AG549" s="27"/>
    </row>
    <row r="550" spans="1:33" ht="47.25" x14ac:dyDescent="0.25">
      <c r="A550" s="31" t="s">
        <v>910</v>
      </c>
      <c r="B550" s="32">
        <v>507</v>
      </c>
      <c r="C550" s="37">
        <v>8</v>
      </c>
      <c r="D550" s="37">
        <v>1</v>
      </c>
      <c r="E550" s="38" t="s">
        <v>911</v>
      </c>
      <c r="F550" s="33">
        <v>0</v>
      </c>
      <c r="G550" s="35">
        <v>212700</v>
      </c>
      <c r="H550" s="35">
        <v>212700</v>
      </c>
      <c r="I550" s="36">
        <f t="shared" si="8"/>
        <v>100</v>
      </c>
      <c r="J550" s="27"/>
      <c r="K550" s="27"/>
      <c r="L550" s="27"/>
      <c r="M550" s="27"/>
      <c r="N550" s="27"/>
      <c r="O550" s="27"/>
      <c r="P550" s="27"/>
      <c r="Q550" s="27"/>
      <c r="R550" s="27"/>
      <c r="S550" s="27"/>
      <c r="T550" s="27"/>
      <c r="U550" s="27"/>
      <c r="V550" s="27"/>
      <c r="W550" s="27"/>
      <c r="X550" s="27"/>
      <c r="Y550" s="27"/>
      <c r="Z550" s="27"/>
      <c r="AA550" s="27"/>
      <c r="AB550" s="27"/>
      <c r="AC550" s="27"/>
      <c r="AD550" s="27"/>
      <c r="AE550" s="27"/>
      <c r="AF550" s="27"/>
      <c r="AG550" s="27"/>
    </row>
    <row r="551" spans="1:33" ht="31.5" x14ac:dyDescent="0.25">
      <c r="A551" s="31" t="s">
        <v>478</v>
      </c>
      <c r="B551" s="32">
        <v>507</v>
      </c>
      <c r="C551" s="37">
        <v>8</v>
      </c>
      <c r="D551" s="37">
        <v>1</v>
      </c>
      <c r="E551" s="38" t="s">
        <v>911</v>
      </c>
      <c r="F551" s="32" t="s">
        <v>479</v>
      </c>
      <c r="G551" s="35">
        <v>212700</v>
      </c>
      <c r="H551" s="35">
        <v>212700</v>
      </c>
      <c r="I551" s="36">
        <f t="shared" si="8"/>
        <v>100</v>
      </c>
      <c r="J551" s="27"/>
      <c r="K551" s="27"/>
      <c r="L551" s="27"/>
      <c r="M551" s="27"/>
      <c r="N551" s="27"/>
      <c r="O551" s="27"/>
      <c r="P551" s="27"/>
      <c r="Q551" s="27"/>
      <c r="R551" s="27"/>
      <c r="S551" s="27"/>
      <c r="T551" s="27"/>
      <c r="U551" s="27"/>
      <c r="V551" s="27"/>
      <c r="W551" s="27"/>
      <c r="X551" s="27"/>
      <c r="Y551" s="27"/>
      <c r="Z551" s="27"/>
      <c r="AA551" s="27"/>
      <c r="AB551" s="27"/>
      <c r="AC551" s="27"/>
      <c r="AD551" s="27"/>
      <c r="AE551" s="27"/>
      <c r="AF551" s="27"/>
      <c r="AG551" s="27"/>
    </row>
    <row r="552" spans="1:33" ht="47.25" x14ac:dyDescent="0.25">
      <c r="A552" s="31" t="s">
        <v>912</v>
      </c>
      <c r="B552" s="32">
        <v>507</v>
      </c>
      <c r="C552" s="37">
        <v>8</v>
      </c>
      <c r="D552" s="37">
        <v>1</v>
      </c>
      <c r="E552" s="38" t="s">
        <v>913</v>
      </c>
      <c r="F552" s="33">
        <v>0</v>
      </c>
      <c r="G552" s="35">
        <v>252090</v>
      </c>
      <c r="H552" s="35">
        <v>252090</v>
      </c>
      <c r="I552" s="36">
        <f t="shared" si="8"/>
        <v>100</v>
      </c>
      <c r="J552" s="27"/>
      <c r="K552" s="27"/>
      <c r="L552" s="27"/>
      <c r="M552" s="27"/>
      <c r="N552" s="27"/>
      <c r="O552" s="27"/>
      <c r="P552" s="27"/>
      <c r="Q552" s="27"/>
      <c r="R552" s="27"/>
      <c r="S552" s="27"/>
      <c r="T552" s="27"/>
      <c r="U552" s="27"/>
      <c r="V552" s="27"/>
      <c r="W552" s="27"/>
      <c r="X552" s="27"/>
      <c r="Y552" s="27"/>
      <c r="Z552" s="27"/>
      <c r="AA552" s="27"/>
      <c r="AB552" s="27"/>
      <c r="AC552" s="27"/>
      <c r="AD552" s="27"/>
      <c r="AE552" s="27"/>
      <c r="AF552" s="27"/>
      <c r="AG552" s="27"/>
    </row>
    <row r="553" spans="1:33" ht="31.5" x14ac:dyDescent="0.25">
      <c r="A553" s="31" t="s">
        <v>478</v>
      </c>
      <c r="B553" s="32">
        <v>507</v>
      </c>
      <c r="C553" s="37">
        <v>8</v>
      </c>
      <c r="D553" s="37">
        <v>1</v>
      </c>
      <c r="E553" s="38" t="s">
        <v>913</v>
      </c>
      <c r="F553" s="32" t="s">
        <v>479</v>
      </c>
      <c r="G553" s="35">
        <v>252090</v>
      </c>
      <c r="H553" s="35">
        <v>252090</v>
      </c>
      <c r="I553" s="36">
        <f t="shared" si="8"/>
        <v>100</v>
      </c>
      <c r="J553" s="27"/>
      <c r="K553" s="27"/>
      <c r="L553" s="27"/>
      <c r="M553" s="27"/>
      <c r="N553" s="27"/>
      <c r="O553" s="27"/>
      <c r="P553" s="27"/>
      <c r="Q553" s="27"/>
      <c r="R553" s="27"/>
      <c r="S553" s="27"/>
      <c r="T553" s="27"/>
      <c r="U553" s="27"/>
      <c r="V553" s="27"/>
      <c r="W553" s="27"/>
      <c r="X553" s="27"/>
      <c r="Y553" s="27"/>
      <c r="Z553" s="27"/>
      <c r="AA553" s="27"/>
      <c r="AB553" s="27"/>
      <c r="AC553" s="27"/>
      <c r="AD553" s="27"/>
      <c r="AE553" s="27"/>
      <c r="AF553" s="27"/>
      <c r="AG553" s="27"/>
    </row>
    <row r="554" spans="1:33" ht="31.5" x14ac:dyDescent="0.25">
      <c r="A554" s="31" t="s">
        <v>914</v>
      </c>
      <c r="B554" s="32">
        <v>507</v>
      </c>
      <c r="C554" s="37">
        <v>8</v>
      </c>
      <c r="D554" s="37">
        <v>4</v>
      </c>
      <c r="E554" s="34">
        <v>0</v>
      </c>
      <c r="F554" s="33">
        <v>0</v>
      </c>
      <c r="G554" s="35">
        <v>8938242</v>
      </c>
      <c r="H554" s="35">
        <v>6938232.3700000001</v>
      </c>
      <c r="I554" s="36">
        <f t="shared" si="8"/>
        <v>77.624127540963869</v>
      </c>
      <c r="J554" s="27"/>
      <c r="K554" s="27"/>
      <c r="L554" s="27"/>
      <c r="M554" s="27"/>
      <c r="N554" s="27"/>
      <c r="O554" s="27"/>
      <c r="P554" s="27"/>
      <c r="Q554" s="27"/>
      <c r="R554" s="27"/>
      <c r="S554" s="27"/>
      <c r="T554" s="27"/>
      <c r="U554" s="27"/>
      <c r="V554" s="27"/>
      <c r="W554" s="27"/>
      <c r="X554" s="27"/>
      <c r="Y554" s="27"/>
      <c r="Z554" s="27"/>
      <c r="AA554" s="27"/>
      <c r="AB554" s="27"/>
      <c r="AC554" s="27"/>
      <c r="AD554" s="27"/>
      <c r="AE554" s="27"/>
      <c r="AF554" s="27"/>
      <c r="AG554" s="27"/>
    </row>
    <row r="555" spans="1:33" ht="63" x14ac:dyDescent="0.25">
      <c r="A555" s="31" t="s">
        <v>915</v>
      </c>
      <c r="B555" s="32">
        <v>507</v>
      </c>
      <c r="C555" s="37">
        <v>8</v>
      </c>
      <c r="D555" s="37">
        <v>4</v>
      </c>
      <c r="E555" s="38" t="s">
        <v>916</v>
      </c>
      <c r="F555" s="33">
        <v>0</v>
      </c>
      <c r="G555" s="35">
        <v>40000</v>
      </c>
      <c r="H555" s="35">
        <v>40000</v>
      </c>
      <c r="I555" s="36">
        <f t="shared" si="8"/>
        <v>100</v>
      </c>
      <c r="J555" s="27"/>
      <c r="K555" s="27"/>
      <c r="L555" s="27"/>
      <c r="M555" s="27"/>
      <c r="N555" s="27"/>
      <c r="O555" s="27"/>
      <c r="P555" s="27"/>
      <c r="Q555" s="27"/>
      <c r="R555" s="27"/>
      <c r="S555" s="27"/>
      <c r="T555" s="27"/>
      <c r="U555" s="27"/>
      <c r="V555" s="27"/>
      <c r="W555" s="27"/>
      <c r="X555" s="27"/>
      <c r="Y555" s="27"/>
      <c r="Z555" s="27"/>
      <c r="AA555" s="27"/>
      <c r="AB555" s="27"/>
      <c r="AC555" s="27"/>
      <c r="AD555" s="27"/>
      <c r="AE555" s="27"/>
      <c r="AF555" s="27"/>
      <c r="AG555" s="27"/>
    </row>
    <row r="556" spans="1:33" ht="63" x14ac:dyDescent="0.25">
      <c r="A556" s="31" t="s">
        <v>917</v>
      </c>
      <c r="B556" s="32">
        <v>507</v>
      </c>
      <c r="C556" s="37">
        <v>8</v>
      </c>
      <c r="D556" s="37">
        <v>4</v>
      </c>
      <c r="E556" s="38" t="s">
        <v>918</v>
      </c>
      <c r="F556" s="33">
        <v>0</v>
      </c>
      <c r="G556" s="35">
        <v>40000</v>
      </c>
      <c r="H556" s="35">
        <v>40000</v>
      </c>
      <c r="I556" s="36">
        <f t="shared" si="8"/>
        <v>100</v>
      </c>
      <c r="J556" s="27"/>
      <c r="K556" s="27"/>
      <c r="L556" s="27"/>
      <c r="M556" s="27"/>
      <c r="N556" s="27"/>
      <c r="O556" s="27"/>
      <c r="P556" s="27"/>
      <c r="Q556" s="27"/>
      <c r="R556" s="27"/>
      <c r="S556" s="27"/>
      <c r="T556" s="27"/>
      <c r="U556" s="27"/>
      <c r="V556" s="27"/>
      <c r="W556" s="27"/>
      <c r="X556" s="27"/>
      <c r="Y556" s="27"/>
      <c r="Z556" s="27"/>
      <c r="AA556" s="27"/>
      <c r="AB556" s="27"/>
      <c r="AC556" s="27"/>
      <c r="AD556" s="27"/>
      <c r="AE556" s="27"/>
      <c r="AF556" s="27"/>
      <c r="AG556" s="27"/>
    </row>
    <row r="557" spans="1:33" ht="63" x14ac:dyDescent="0.25">
      <c r="A557" s="31" t="s">
        <v>919</v>
      </c>
      <c r="B557" s="32">
        <v>507</v>
      </c>
      <c r="C557" s="37">
        <v>8</v>
      </c>
      <c r="D557" s="37">
        <v>4</v>
      </c>
      <c r="E557" s="38" t="s">
        <v>920</v>
      </c>
      <c r="F557" s="33">
        <v>0</v>
      </c>
      <c r="G557" s="35">
        <v>40000</v>
      </c>
      <c r="H557" s="35">
        <v>40000</v>
      </c>
      <c r="I557" s="36">
        <f t="shared" si="8"/>
        <v>100</v>
      </c>
      <c r="J557" s="27"/>
      <c r="K557" s="27"/>
      <c r="L557" s="27"/>
      <c r="M557" s="27"/>
      <c r="N557" s="27"/>
      <c r="O557" s="27"/>
      <c r="P557" s="27"/>
      <c r="Q557" s="27"/>
      <c r="R557" s="27"/>
      <c r="S557" s="27"/>
      <c r="T557" s="27"/>
      <c r="U557" s="27"/>
      <c r="V557" s="27"/>
      <c r="W557" s="27"/>
      <c r="X557" s="27"/>
      <c r="Y557" s="27"/>
      <c r="Z557" s="27"/>
      <c r="AA557" s="27"/>
      <c r="AB557" s="27"/>
      <c r="AC557" s="27"/>
      <c r="AD557" s="27"/>
      <c r="AE557" s="27"/>
      <c r="AF557" s="27"/>
      <c r="AG557" s="27"/>
    </row>
    <row r="558" spans="1:33" ht="31.5" x14ac:dyDescent="0.25">
      <c r="A558" s="31" t="s">
        <v>478</v>
      </c>
      <c r="B558" s="32">
        <v>507</v>
      </c>
      <c r="C558" s="37">
        <v>8</v>
      </c>
      <c r="D558" s="37">
        <v>4</v>
      </c>
      <c r="E558" s="38" t="s">
        <v>920</v>
      </c>
      <c r="F558" s="32" t="s">
        <v>479</v>
      </c>
      <c r="G558" s="35">
        <v>40000</v>
      </c>
      <c r="H558" s="35">
        <v>40000</v>
      </c>
      <c r="I558" s="36">
        <f t="shared" si="8"/>
        <v>100</v>
      </c>
      <c r="J558" s="27"/>
      <c r="K558" s="27"/>
      <c r="L558" s="27"/>
      <c r="M558" s="27"/>
      <c r="N558" s="27"/>
      <c r="O558" s="27"/>
      <c r="P558" s="27"/>
      <c r="Q558" s="27"/>
      <c r="R558" s="27"/>
      <c r="S558" s="27"/>
      <c r="T558" s="27"/>
      <c r="U558" s="27"/>
      <c r="V558" s="27"/>
      <c r="W558" s="27"/>
      <c r="X558" s="27"/>
      <c r="Y558" s="27"/>
      <c r="Z558" s="27"/>
      <c r="AA558" s="27"/>
      <c r="AB558" s="27"/>
      <c r="AC558" s="27"/>
      <c r="AD558" s="27"/>
      <c r="AE558" s="27"/>
      <c r="AF558" s="27"/>
      <c r="AG558" s="27"/>
    </row>
    <row r="559" spans="1:33" ht="78.75" x14ac:dyDescent="0.25">
      <c r="A559" s="31" t="s">
        <v>879</v>
      </c>
      <c r="B559" s="32">
        <v>507</v>
      </c>
      <c r="C559" s="37">
        <v>8</v>
      </c>
      <c r="D559" s="37">
        <v>4</v>
      </c>
      <c r="E559" s="38" t="s">
        <v>880</v>
      </c>
      <c r="F559" s="33">
        <v>0</v>
      </c>
      <c r="G559" s="35">
        <v>5370301.7699999996</v>
      </c>
      <c r="H559" s="35">
        <v>3370292.14</v>
      </c>
      <c r="I559" s="36">
        <f t="shared" si="8"/>
        <v>62.757965647803815</v>
      </c>
      <c r="J559" s="27"/>
      <c r="K559" s="27"/>
      <c r="L559" s="27"/>
      <c r="M559" s="27"/>
      <c r="N559" s="27"/>
      <c r="O559" s="27"/>
      <c r="P559" s="27"/>
      <c r="Q559" s="27"/>
      <c r="R559" s="27"/>
      <c r="S559" s="27"/>
      <c r="T559" s="27"/>
      <c r="U559" s="27"/>
      <c r="V559" s="27"/>
      <c r="W559" s="27"/>
      <c r="X559" s="27"/>
      <c r="Y559" s="27"/>
      <c r="Z559" s="27"/>
      <c r="AA559" s="27"/>
      <c r="AB559" s="27"/>
      <c r="AC559" s="27"/>
      <c r="AD559" s="27"/>
      <c r="AE559" s="27"/>
      <c r="AF559" s="27"/>
      <c r="AG559" s="27"/>
    </row>
    <row r="560" spans="1:33" ht="31.5" x14ac:dyDescent="0.25">
      <c r="A560" s="31" t="s">
        <v>881</v>
      </c>
      <c r="B560" s="32">
        <v>507</v>
      </c>
      <c r="C560" s="37">
        <v>8</v>
      </c>
      <c r="D560" s="37">
        <v>4</v>
      </c>
      <c r="E560" s="38" t="s">
        <v>882</v>
      </c>
      <c r="F560" s="33">
        <v>0</v>
      </c>
      <c r="G560" s="35">
        <v>1827075.77</v>
      </c>
      <c r="H560" s="35">
        <v>1827066.14</v>
      </c>
      <c r="I560" s="36">
        <f t="shared" si="8"/>
        <v>99.999472928262847</v>
      </c>
      <c r="J560" s="27"/>
      <c r="K560" s="27"/>
      <c r="L560" s="27"/>
      <c r="M560" s="27"/>
      <c r="N560" s="27"/>
      <c r="O560" s="27"/>
      <c r="P560" s="27"/>
      <c r="Q560" s="27"/>
      <c r="R560" s="27"/>
      <c r="S560" s="27"/>
      <c r="T560" s="27"/>
      <c r="U560" s="27"/>
      <c r="V560" s="27"/>
      <c r="W560" s="27"/>
      <c r="X560" s="27"/>
      <c r="Y560" s="27"/>
      <c r="Z560" s="27"/>
      <c r="AA560" s="27"/>
      <c r="AB560" s="27"/>
      <c r="AC560" s="27"/>
      <c r="AD560" s="27"/>
      <c r="AE560" s="27"/>
      <c r="AF560" s="27"/>
      <c r="AG560" s="27"/>
    </row>
    <row r="561" spans="1:33" ht="78.75" x14ac:dyDescent="0.25">
      <c r="A561" s="31" t="s">
        <v>921</v>
      </c>
      <c r="B561" s="32">
        <v>507</v>
      </c>
      <c r="C561" s="37">
        <v>8</v>
      </c>
      <c r="D561" s="37">
        <v>4</v>
      </c>
      <c r="E561" s="38" t="s">
        <v>922</v>
      </c>
      <c r="F561" s="33">
        <v>0</v>
      </c>
      <c r="G561" s="35">
        <v>1827075.77</v>
      </c>
      <c r="H561" s="35">
        <v>1827066.14</v>
      </c>
      <c r="I561" s="36">
        <f t="shared" si="8"/>
        <v>99.999472928262847</v>
      </c>
      <c r="J561" s="27"/>
      <c r="K561" s="27"/>
      <c r="L561" s="27"/>
      <c r="M561" s="27"/>
      <c r="N561" s="27"/>
      <c r="O561" s="27"/>
      <c r="P561" s="27"/>
      <c r="Q561" s="27"/>
      <c r="R561" s="27"/>
      <c r="S561" s="27"/>
      <c r="T561" s="27"/>
      <c r="U561" s="27"/>
      <c r="V561" s="27"/>
      <c r="W561" s="27"/>
      <c r="X561" s="27"/>
      <c r="Y561" s="27"/>
      <c r="Z561" s="27"/>
      <c r="AA561" s="27"/>
      <c r="AB561" s="27"/>
      <c r="AC561" s="27"/>
      <c r="AD561" s="27"/>
      <c r="AE561" s="27"/>
      <c r="AF561" s="27"/>
      <c r="AG561" s="27"/>
    </row>
    <row r="562" spans="1:33" ht="63" x14ac:dyDescent="0.25">
      <c r="A562" s="31" t="s">
        <v>923</v>
      </c>
      <c r="B562" s="32">
        <v>507</v>
      </c>
      <c r="C562" s="37">
        <v>8</v>
      </c>
      <c r="D562" s="37">
        <v>4</v>
      </c>
      <c r="E562" s="38" t="s">
        <v>924</v>
      </c>
      <c r="F562" s="33">
        <v>0</v>
      </c>
      <c r="G562" s="35">
        <v>1827075.77</v>
      </c>
      <c r="H562" s="35">
        <v>1827066.14</v>
      </c>
      <c r="I562" s="36">
        <f t="shared" si="8"/>
        <v>99.999472928262847</v>
      </c>
      <c r="J562" s="27"/>
      <c r="K562" s="27"/>
      <c r="L562" s="27"/>
      <c r="M562" s="27"/>
      <c r="N562" s="27"/>
      <c r="O562" s="27"/>
      <c r="P562" s="27"/>
      <c r="Q562" s="27"/>
      <c r="R562" s="27"/>
      <c r="S562" s="27"/>
      <c r="T562" s="27"/>
      <c r="U562" s="27"/>
      <c r="V562" s="27"/>
      <c r="W562" s="27"/>
      <c r="X562" s="27"/>
      <c r="Y562" s="27"/>
      <c r="Z562" s="27"/>
      <c r="AA562" s="27"/>
      <c r="AB562" s="27"/>
      <c r="AC562" s="27"/>
      <c r="AD562" s="27"/>
      <c r="AE562" s="27"/>
      <c r="AF562" s="27"/>
      <c r="AG562" s="27"/>
    </row>
    <row r="563" spans="1:33" ht="78.75" x14ac:dyDescent="0.25">
      <c r="A563" s="31" t="s">
        <v>476</v>
      </c>
      <c r="B563" s="32">
        <v>507</v>
      </c>
      <c r="C563" s="37">
        <v>8</v>
      </c>
      <c r="D563" s="37">
        <v>4</v>
      </c>
      <c r="E563" s="38" t="s">
        <v>924</v>
      </c>
      <c r="F563" s="32" t="s">
        <v>477</v>
      </c>
      <c r="G563" s="35">
        <v>1496571.42</v>
      </c>
      <c r="H563" s="35">
        <v>1496571.42</v>
      </c>
      <c r="I563" s="36">
        <f t="shared" si="8"/>
        <v>100</v>
      </c>
      <c r="J563" s="27"/>
      <c r="K563" s="27"/>
      <c r="L563" s="27"/>
      <c r="M563" s="27"/>
      <c r="N563" s="27"/>
      <c r="O563" s="27"/>
      <c r="P563" s="27"/>
      <c r="Q563" s="27"/>
      <c r="R563" s="27"/>
      <c r="S563" s="27"/>
      <c r="T563" s="27"/>
      <c r="U563" s="27"/>
      <c r="V563" s="27"/>
      <c r="W563" s="27"/>
      <c r="X563" s="27"/>
      <c r="Y563" s="27"/>
      <c r="Z563" s="27"/>
      <c r="AA563" s="27"/>
      <c r="AB563" s="27"/>
      <c r="AC563" s="27"/>
      <c r="AD563" s="27"/>
      <c r="AE563" s="27"/>
      <c r="AF563" s="27"/>
      <c r="AG563" s="27"/>
    </row>
    <row r="564" spans="1:33" ht="31.5" x14ac:dyDescent="0.25">
      <c r="A564" s="31" t="s">
        <v>478</v>
      </c>
      <c r="B564" s="32">
        <v>507</v>
      </c>
      <c r="C564" s="37">
        <v>8</v>
      </c>
      <c r="D564" s="37">
        <v>4</v>
      </c>
      <c r="E564" s="38" t="s">
        <v>924</v>
      </c>
      <c r="F564" s="32" t="s">
        <v>479</v>
      </c>
      <c r="G564" s="35">
        <v>327947.71000000002</v>
      </c>
      <c r="H564" s="35">
        <v>327938.08</v>
      </c>
      <c r="I564" s="36">
        <f t="shared" si="8"/>
        <v>99.99706355626023</v>
      </c>
      <c r="J564" s="27"/>
      <c r="K564" s="27"/>
      <c r="L564" s="27"/>
      <c r="M564" s="27"/>
      <c r="N564" s="27"/>
      <c r="O564" s="27"/>
      <c r="P564" s="27"/>
      <c r="Q564" s="27"/>
      <c r="R564" s="27"/>
      <c r="S564" s="27"/>
      <c r="T564" s="27"/>
      <c r="U564" s="27"/>
      <c r="V564" s="27"/>
      <c r="W564" s="27"/>
      <c r="X564" s="27"/>
      <c r="Y564" s="27"/>
      <c r="Z564" s="27"/>
      <c r="AA564" s="27"/>
      <c r="AB564" s="27"/>
      <c r="AC564" s="27"/>
      <c r="AD564" s="27"/>
      <c r="AE564" s="27"/>
      <c r="AF564" s="27"/>
      <c r="AG564" s="27"/>
    </row>
    <row r="565" spans="1:33" x14ac:dyDescent="0.25">
      <c r="A565" s="31" t="s">
        <v>480</v>
      </c>
      <c r="B565" s="32">
        <v>507</v>
      </c>
      <c r="C565" s="37">
        <v>8</v>
      </c>
      <c r="D565" s="37">
        <v>4</v>
      </c>
      <c r="E565" s="38" t="s">
        <v>924</v>
      </c>
      <c r="F565" s="32" t="s">
        <v>481</v>
      </c>
      <c r="G565" s="35">
        <v>2556.64</v>
      </c>
      <c r="H565" s="35">
        <v>2556.64</v>
      </c>
      <c r="I565" s="36">
        <f t="shared" si="8"/>
        <v>100</v>
      </c>
      <c r="J565" s="27"/>
      <c r="K565" s="27"/>
      <c r="L565" s="27"/>
      <c r="M565" s="27"/>
      <c r="N565" s="27"/>
      <c r="O565" s="27"/>
      <c r="P565" s="27"/>
      <c r="Q565" s="27"/>
      <c r="R565" s="27"/>
      <c r="S565" s="27"/>
      <c r="T565" s="27"/>
      <c r="U565" s="27"/>
      <c r="V565" s="27"/>
      <c r="W565" s="27"/>
      <c r="X565" s="27"/>
      <c r="Y565" s="27"/>
      <c r="Z565" s="27"/>
      <c r="AA565" s="27"/>
      <c r="AB565" s="27"/>
      <c r="AC565" s="27"/>
      <c r="AD565" s="27"/>
      <c r="AE565" s="27"/>
      <c r="AF565" s="27"/>
      <c r="AG565" s="27"/>
    </row>
    <row r="566" spans="1:33" ht="31.5" x14ac:dyDescent="0.25">
      <c r="A566" s="31" t="s">
        <v>902</v>
      </c>
      <c r="B566" s="32">
        <v>507</v>
      </c>
      <c r="C566" s="37">
        <v>8</v>
      </c>
      <c r="D566" s="37">
        <v>4</v>
      </c>
      <c r="E566" s="38" t="s">
        <v>903</v>
      </c>
      <c r="F566" s="33">
        <v>0</v>
      </c>
      <c r="G566" s="35">
        <v>3543226</v>
      </c>
      <c r="H566" s="35">
        <v>1543226</v>
      </c>
      <c r="I566" s="36">
        <f t="shared" si="8"/>
        <v>43.554263826241964</v>
      </c>
      <c r="J566" s="27"/>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row>
    <row r="567" spans="1:33" ht="31.5" x14ac:dyDescent="0.25">
      <c r="A567" s="31" t="s">
        <v>925</v>
      </c>
      <c r="B567" s="32">
        <v>507</v>
      </c>
      <c r="C567" s="37">
        <v>8</v>
      </c>
      <c r="D567" s="37">
        <v>4</v>
      </c>
      <c r="E567" s="38" t="s">
        <v>926</v>
      </c>
      <c r="F567" s="33">
        <v>0</v>
      </c>
      <c r="G567" s="35">
        <v>3543226</v>
      </c>
      <c r="H567" s="35">
        <v>1543226</v>
      </c>
      <c r="I567" s="36">
        <f t="shared" si="8"/>
        <v>43.554263826241964</v>
      </c>
      <c r="J567" s="27"/>
      <c r="K567" s="27"/>
      <c r="L567" s="27"/>
      <c r="M567" s="27"/>
      <c r="N567" s="27"/>
      <c r="O567" s="27"/>
      <c r="P567" s="27"/>
      <c r="Q567" s="27"/>
      <c r="R567" s="27"/>
      <c r="S567" s="27"/>
      <c r="T567" s="27"/>
      <c r="U567" s="27"/>
      <c r="V567" s="27"/>
      <c r="W567" s="27"/>
      <c r="X567" s="27"/>
      <c r="Y567" s="27"/>
      <c r="Z567" s="27"/>
      <c r="AA567" s="27"/>
      <c r="AB567" s="27"/>
      <c r="AC567" s="27"/>
      <c r="AD567" s="27"/>
      <c r="AE567" s="27"/>
      <c r="AF567" s="27"/>
      <c r="AG567" s="27"/>
    </row>
    <row r="568" spans="1:33" ht="31.5" x14ac:dyDescent="0.25">
      <c r="A568" s="31" t="s">
        <v>927</v>
      </c>
      <c r="B568" s="32">
        <v>507</v>
      </c>
      <c r="C568" s="37">
        <v>8</v>
      </c>
      <c r="D568" s="37">
        <v>4</v>
      </c>
      <c r="E568" s="38" t="s">
        <v>928</v>
      </c>
      <c r="F568" s="33">
        <v>0</v>
      </c>
      <c r="G568" s="35">
        <v>3543226</v>
      </c>
      <c r="H568" s="35">
        <v>1543226</v>
      </c>
      <c r="I568" s="36">
        <f t="shared" si="8"/>
        <v>43.554263826241964</v>
      </c>
      <c r="J568" s="27"/>
      <c r="K568" s="27"/>
      <c r="L568" s="27"/>
      <c r="M568" s="27"/>
      <c r="N568" s="27"/>
      <c r="O568" s="27"/>
      <c r="P568" s="27"/>
      <c r="Q568" s="27"/>
      <c r="R568" s="27"/>
      <c r="S568" s="27"/>
      <c r="T568" s="27"/>
      <c r="U568" s="27"/>
      <c r="V568" s="27"/>
      <c r="W568" s="27"/>
      <c r="X568" s="27"/>
      <c r="Y568" s="27"/>
      <c r="Z568" s="27"/>
      <c r="AA568" s="27"/>
      <c r="AB568" s="27"/>
      <c r="AC568" s="27"/>
      <c r="AD568" s="27"/>
      <c r="AE568" s="27"/>
      <c r="AF568" s="27"/>
      <c r="AG568" s="27"/>
    </row>
    <row r="569" spans="1:33" ht="31.5" x14ac:dyDescent="0.25">
      <c r="A569" s="31" t="s">
        <v>478</v>
      </c>
      <c r="B569" s="32">
        <v>507</v>
      </c>
      <c r="C569" s="37">
        <v>8</v>
      </c>
      <c r="D569" s="37">
        <v>4</v>
      </c>
      <c r="E569" s="38" t="s">
        <v>928</v>
      </c>
      <c r="F569" s="32" t="s">
        <v>479</v>
      </c>
      <c r="G569" s="35">
        <v>3543226</v>
      </c>
      <c r="H569" s="35">
        <v>1543226</v>
      </c>
      <c r="I569" s="36">
        <f t="shared" si="8"/>
        <v>43.554263826241964</v>
      </c>
      <c r="J569" s="27"/>
      <c r="K569" s="27"/>
      <c r="L569" s="27"/>
      <c r="M569" s="27"/>
      <c r="N569" s="27"/>
      <c r="O569" s="27"/>
      <c r="P569" s="27"/>
      <c r="Q569" s="27"/>
      <c r="R569" s="27"/>
      <c r="S569" s="27"/>
      <c r="T569" s="27"/>
      <c r="U569" s="27"/>
      <c r="V569" s="27"/>
      <c r="W569" s="27"/>
      <c r="X569" s="27"/>
      <c r="Y569" s="27"/>
      <c r="Z569" s="27"/>
      <c r="AA569" s="27"/>
      <c r="AB569" s="27"/>
      <c r="AC569" s="27"/>
      <c r="AD569" s="27"/>
      <c r="AE569" s="27"/>
      <c r="AF569" s="27"/>
      <c r="AG569" s="27"/>
    </row>
    <row r="570" spans="1:33" ht="94.5" x14ac:dyDescent="0.25">
      <c r="A570" s="31" t="s">
        <v>929</v>
      </c>
      <c r="B570" s="32">
        <v>507</v>
      </c>
      <c r="C570" s="37">
        <v>8</v>
      </c>
      <c r="D570" s="37">
        <v>4</v>
      </c>
      <c r="E570" s="38" t="s">
        <v>930</v>
      </c>
      <c r="F570" s="33">
        <v>0</v>
      </c>
      <c r="G570" s="35">
        <v>150000</v>
      </c>
      <c r="H570" s="35">
        <v>150000</v>
      </c>
      <c r="I570" s="36">
        <f t="shared" si="8"/>
        <v>100</v>
      </c>
      <c r="J570" s="27"/>
      <c r="K570" s="27"/>
      <c r="L570" s="27"/>
      <c r="M570" s="27"/>
      <c r="N570" s="27"/>
      <c r="O570" s="27"/>
      <c r="P570" s="27"/>
      <c r="Q570" s="27"/>
      <c r="R570" s="27"/>
      <c r="S570" s="27"/>
      <c r="T570" s="27"/>
      <c r="U570" s="27"/>
      <c r="V570" s="27"/>
      <c r="W570" s="27"/>
      <c r="X570" s="27"/>
      <c r="Y570" s="27"/>
      <c r="Z570" s="27"/>
      <c r="AA570" s="27"/>
      <c r="AB570" s="27"/>
      <c r="AC570" s="27"/>
      <c r="AD570" s="27"/>
      <c r="AE570" s="27"/>
      <c r="AF570" s="27"/>
      <c r="AG570" s="27"/>
    </row>
    <row r="571" spans="1:33" ht="78.75" x14ac:dyDescent="0.25">
      <c r="A571" s="31" t="s">
        <v>931</v>
      </c>
      <c r="B571" s="32">
        <v>507</v>
      </c>
      <c r="C571" s="37">
        <v>8</v>
      </c>
      <c r="D571" s="37">
        <v>4</v>
      </c>
      <c r="E571" s="38" t="s">
        <v>932</v>
      </c>
      <c r="F571" s="33">
        <v>0</v>
      </c>
      <c r="G571" s="35">
        <v>150000</v>
      </c>
      <c r="H571" s="35">
        <v>150000</v>
      </c>
      <c r="I571" s="36">
        <f t="shared" si="8"/>
        <v>100</v>
      </c>
      <c r="J571" s="27"/>
      <c r="K571" s="27"/>
      <c r="L571" s="27"/>
      <c r="M571" s="27"/>
      <c r="N571" s="27"/>
      <c r="O571" s="27"/>
      <c r="P571" s="27"/>
      <c r="Q571" s="27"/>
      <c r="R571" s="27"/>
      <c r="S571" s="27"/>
      <c r="T571" s="27"/>
      <c r="U571" s="27"/>
      <c r="V571" s="27"/>
      <c r="W571" s="27"/>
      <c r="X571" s="27"/>
      <c r="Y571" s="27"/>
      <c r="Z571" s="27"/>
      <c r="AA571" s="27"/>
      <c r="AB571" s="27"/>
      <c r="AC571" s="27"/>
      <c r="AD571" s="27"/>
      <c r="AE571" s="27"/>
      <c r="AF571" s="27"/>
      <c r="AG571" s="27"/>
    </row>
    <row r="572" spans="1:33" ht="94.5" x14ac:dyDescent="0.25">
      <c r="A572" s="31" t="s">
        <v>933</v>
      </c>
      <c r="B572" s="32">
        <v>507</v>
      </c>
      <c r="C572" s="37">
        <v>8</v>
      </c>
      <c r="D572" s="37">
        <v>4</v>
      </c>
      <c r="E572" s="38" t="s">
        <v>934</v>
      </c>
      <c r="F572" s="33">
        <v>0</v>
      </c>
      <c r="G572" s="35">
        <v>150000</v>
      </c>
      <c r="H572" s="35">
        <v>150000</v>
      </c>
      <c r="I572" s="36">
        <f t="shared" si="8"/>
        <v>100</v>
      </c>
      <c r="J572" s="27"/>
      <c r="K572" s="27"/>
      <c r="L572" s="27"/>
      <c r="M572" s="27"/>
      <c r="N572" s="27"/>
      <c r="O572" s="27"/>
      <c r="P572" s="27"/>
      <c r="Q572" s="27"/>
      <c r="R572" s="27"/>
      <c r="S572" s="27"/>
      <c r="T572" s="27"/>
      <c r="U572" s="27"/>
      <c r="V572" s="27"/>
      <c r="W572" s="27"/>
      <c r="X572" s="27"/>
      <c r="Y572" s="27"/>
      <c r="Z572" s="27"/>
      <c r="AA572" s="27"/>
      <c r="AB572" s="27"/>
      <c r="AC572" s="27"/>
      <c r="AD572" s="27"/>
      <c r="AE572" s="27"/>
      <c r="AF572" s="27"/>
      <c r="AG572" s="27"/>
    </row>
    <row r="573" spans="1:33" ht="31.5" x14ac:dyDescent="0.25">
      <c r="A573" s="31" t="s">
        <v>478</v>
      </c>
      <c r="B573" s="32">
        <v>507</v>
      </c>
      <c r="C573" s="37">
        <v>8</v>
      </c>
      <c r="D573" s="37">
        <v>4</v>
      </c>
      <c r="E573" s="38" t="s">
        <v>934</v>
      </c>
      <c r="F573" s="32" t="s">
        <v>479</v>
      </c>
      <c r="G573" s="35">
        <v>150000</v>
      </c>
      <c r="H573" s="35">
        <v>150000</v>
      </c>
      <c r="I573" s="36">
        <f t="shared" si="8"/>
        <v>100</v>
      </c>
      <c r="J573" s="27"/>
      <c r="K573" s="27"/>
      <c r="L573" s="27"/>
      <c r="M573" s="27"/>
      <c r="N573" s="27"/>
      <c r="O573" s="27"/>
      <c r="P573" s="27"/>
      <c r="Q573" s="27"/>
      <c r="R573" s="27"/>
      <c r="S573" s="27"/>
      <c r="T573" s="27"/>
      <c r="U573" s="27"/>
      <c r="V573" s="27"/>
      <c r="W573" s="27"/>
      <c r="X573" s="27"/>
      <c r="Y573" s="27"/>
      <c r="Z573" s="27"/>
      <c r="AA573" s="27"/>
      <c r="AB573" s="27"/>
      <c r="AC573" s="27"/>
      <c r="AD573" s="27"/>
      <c r="AE573" s="27"/>
      <c r="AF573" s="27"/>
      <c r="AG573" s="27"/>
    </row>
    <row r="574" spans="1:33" ht="47.25" x14ac:dyDescent="0.25">
      <c r="A574" s="31" t="s">
        <v>889</v>
      </c>
      <c r="B574" s="32">
        <v>507</v>
      </c>
      <c r="C574" s="37">
        <v>8</v>
      </c>
      <c r="D574" s="37">
        <v>4</v>
      </c>
      <c r="E574" s="38" t="s">
        <v>890</v>
      </c>
      <c r="F574" s="33">
        <v>0</v>
      </c>
      <c r="G574" s="35">
        <v>3377940.23</v>
      </c>
      <c r="H574" s="35">
        <v>3377940.23</v>
      </c>
      <c r="I574" s="36">
        <f t="shared" si="8"/>
        <v>100</v>
      </c>
      <c r="J574" s="27"/>
      <c r="K574" s="27"/>
      <c r="L574" s="27"/>
      <c r="M574" s="27"/>
      <c r="N574" s="27"/>
      <c r="O574" s="27"/>
      <c r="P574" s="27"/>
      <c r="Q574" s="27"/>
      <c r="R574" s="27"/>
      <c r="S574" s="27"/>
      <c r="T574" s="27"/>
      <c r="U574" s="27"/>
      <c r="V574" s="27"/>
      <c r="W574" s="27"/>
      <c r="X574" s="27"/>
      <c r="Y574" s="27"/>
      <c r="Z574" s="27"/>
      <c r="AA574" s="27"/>
      <c r="AB574" s="27"/>
      <c r="AC574" s="27"/>
      <c r="AD574" s="27"/>
      <c r="AE574" s="27"/>
      <c r="AF574" s="27"/>
      <c r="AG574" s="27"/>
    </row>
    <row r="575" spans="1:33" ht="63" x14ac:dyDescent="0.25">
      <c r="A575" s="31" t="s">
        <v>891</v>
      </c>
      <c r="B575" s="32">
        <v>507</v>
      </c>
      <c r="C575" s="37">
        <v>8</v>
      </c>
      <c r="D575" s="37">
        <v>4</v>
      </c>
      <c r="E575" s="38" t="s">
        <v>892</v>
      </c>
      <c r="F575" s="33">
        <v>0</v>
      </c>
      <c r="G575" s="35">
        <v>3377940.23</v>
      </c>
      <c r="H575" s="35">
        <v>3377940.23</v>
      </c>
      <c r="I575" s="36">
        <f t="shared" si="8"/>
        <v>100</v>
      </c>
      <c r="J575" s="27"/>
      <c r="K575" s="27"/>
      <c r="L575" s="27"/>
      <c r="M575" s="27"/>
      <c r="N575" s="27"/>
      <c r="O575" s="27"/>
      <c r="P575" s="27"/>
      <c r="Q575" s="27"/>
      <c r="R575" s="27"/>
      <c r="S575" s="27"/>
      <c r="T575" s="27"/>
      <c r="U575" s="27"/>
      <c r="V575" s="27"/>
      <c r="W575" s="27"/>
      <c r="X575" s="27"/>
      <c r="Y575" s="27"/>
      <c r="Z575" s="27"/>
      <c r="AA575" s="27"/>
      <c r="AB575" s="27"/>
      <c r="AC575" s="27"/>
      <c r="AD575" s="27"/>
      <c r="AE575" s="27"/>
      <c r="AF575" s="27"/>
      <c r="AG575" s="27"/>
    </row>
    <row r="576" spans="1:33" ht="31.5" x14ac:dyDescent="0.25">
      <c r="A576" s="31" t="s">
        <v>474</v>
      </c>
      <c r="B576" s="32">
        <v>507</v>
      </c>
      <c r="C576" s="37">
        <v>8</v>
      </c>
      <c r="D576" s="37">
        <v>4</v>
      </c>
      <c r="E576" s="38" t="s">
        <v>935</v>
      </c>
      <c r="F576" s="33">
        <v>0</v>
      </c>
      <c r="G576" s="35">
        <v>878962.64</v>
      </c>
      <c r="H576" s="35">
        <v>878962.64</v>
      </c>
      <c r="I576" s="36">
        <f t="shared" si="8"/>
        <v>100</v>
      </c>
      <c r="J576" s="27"/>
      <c r="K576" s="27"/>
      <c r="L576" s="27"/>
      <c r="M576" s="27"/>
      <c r="N576" s="27"/>
      <c r="O576" s="27"/>
      <c r="P576" s="27"/>
      <c r="Q576" s="27"/>
      <c r="R576" s="27"/>
      <c r="S576" s="27"/>
      <c r="T576" s="27"/>
      <c r="U576" s="27"/>
      <c r="V576" s="27"/>
      <c r="W576" s="27"/>
      <c r="X576" s="27"/>
      <c r="Y576" s="27"/>
      <c r="Z576" s="27"/>
      <c r="AA576" s="27"/>
      <c r="AB576" s="27"/>
      <c r="AC576" s="27"/>
      <c r="AD576" s="27"/>
      <c r="AE576" s="27"/>
      <c r="AF576" s="27"/>
      <c r="AG576" s="27"/>
    </row>
    <row r="577" spans="1:33" ht="78.75" x14ac:dyDescent="0.25">
      <c r="A577" s="31" t="s">
        <v>476</v>
      </c>
      <c r="B577" s="32">
        <v>507</v>
      </c>
      <c r="C577" s="37">
        <v>8</v>
      </c>
      <c r="D577" s="37">
        <v>4</v>
      </c>
      <c r="E577" s="38" t="s">
        <v>935</v>
      </c>
      <c r="F577" s="32" t="s">
        <v>477</v>
      </c>
      <c r="G577" s="35">
        <v>66078.33</v>
      </c>
      <c r="H577" s="35">
        <v>66078.33</v>
      </c>
      <c r="I577" s="36">
        <f t="shared" si="8"/>
        <v>100</v>
      </c>
      <c r="J577" s="27"/>
      <c r="K577" s="27"/>
      <c r="L577" s="27"/>
      <c r="M577" s="27"/>
      <c r="N577" s="27"/>
      <c r="O577" s="27"/>
      <c r="P577" s="27"/>
      <c r="Q577" s="27"/>
      <c r="R577" s="27"/>
      <c r="S577" s="27"/>
      <c r="T577" s="27"/>
      <c r="U577" s="27"/>
      <c r="V577" s="27"/>
      <c r="W577" s="27"/>
      <c r="X577" s="27"/>
      <c r="Y577" s="27"/>
      <c r="Z577" s="27"/>
      <c r="AA577" s="27"/>
      <c r="AB577" s="27"/>
      <c r="AC577" s="27"/>
      <c r="AD577" s="27"/>
      <c r="AE577" s="27"/>
      <c r="AF577" s="27"/>
      <c r="AG577" s="27"/>
    </row>
    <row r="578" spans="1:33" ht="31.5" x14ac:dyDescent="0.25">
      <c r="A578" s="31" t="s">
        <v>478</v>
      </c>
      <c r="B578" s="32">
        <v>507</v>
      </c>
      <c r="C578" s="37">
        <v>8</v>
      </c>
      <c r="D578" s="37">
        <v>4</v>
      </c>
      <c r="E578" s="38" t="s">
        <v>935</v>
      </c>
      <c r="F578" s="32" t="s">
        <v>479</v>
      </c>
      <c r="G578" s="35">
        <v>790086.79</v>
      </c>
      <c r="H578" s="35">
        <v>790086.79</v>
      </c>
      <c r="I578" s="36">
        <f t="shared" si="8"/>
        <v>100</v>
      </c>
      <c r="J578" s="27"/>
      <c r="K578" s="27"/>
      <c r="L578" s="27"/>
      <c r="M578" s="27"/>
      <c r="N578" s="27"/>
      <c r="O578" s="27"/>
      <c r="P578" s="27"/>
      <c r="Q578" s="27"/>
      <c r="R578" s="27"/>
      <c r="S578" s="27"/>
      <c r="T578" s="27"/>
      <c r="U578" s="27"/>
      <c r="V578" s="27"/>
      <c r="W578" s="27"/>
      <c r="X578" s="27"/>
      <c r="Y578" s="27"/>
      <c r="Z578" s="27"/>
      <c r="AA578" s="27"/>
      <c r="AB578" s="27"/>
      <c r="AC578" s="27"/>
      <c r="AD578" s="27"/>
      <c r="AE578" s="27"/>
      <c r="AF578" s="27"/>
      <c r="AG578" s="27"/>
    </row>
    <row r="579" spans="1:33" x14ac:dyDescent="0.25">
      <c r="A579" s="31" t="s">
        <v>480</v>
      </c>
      <c r="B579" s="32">
        <v>507</v>
      </c>
      <c r="C579" s="37">
        <v>8</v>
      </c>
      <c r="D579" s="37">
        <v>4</v>
      </c>
      <c r="E579" s="38" t="s">
        <v>935</v>
      </c>
      <c r="F579" s="32" t="s">
        <v>481</v>
      </c>
      <c r="G579" s="35">
        <v>22797.52</v>
      </c>
      <c r="H579" s="35">
        <v>22797.52</v>
      </c>
      <c r="I579" s="36">
        <f t="shared" si="8"/>
        <v>100</v>
      </c>
      <c r="J579" s="27"/>
      <c r="K579" s="27"/>
      <c r="L579" s="27"/>
      <c r="M579" s="27"/>
      <c r="N579" s="27"/>
      <c r="O579" s="27"/>
      <c r="P579" s="27"/>
      <c r="Q579" s="27"/>
      <c r="R579" s="27"/>
      <c r="S579" s="27"/>
      <c r="T579" s="27"/>
      <c r="U579" s="27"/>
      <c r="V579" s="27"/>
      <c r="W579" s="27"/>
      <c r="X579" s="27"/>
      <c r="Y579" s="27"/>
      <c r="Z579" s="27"/>
      <c r="AA579" s="27"/>
      <c r="AB579" s="27"/>
      <c r="AC579" s="27"/>
      <c r="AD579" s="27"/>
      <c r="AE579" s="27"/>
      <c r="AF579" s="27"/>
      <c r="AG579" s="27"/>
    </row>
    <row r="580" spans="1:33" ht="31.5" x14ac:dyDescent="0.25">
      <c r="A580" s="31" t="s">
        <v>482</v>
      </c>
      <c r="B580" s="32">
        <v>507</v>
      </c>
      <c r="C580" s="37">
        <v>8</v>
      </c>
      <c r="D580" s="37">
        <v>4</v>
      </c>
      <c r="E580" s="38" t="s">
        <v>936</v>
      </c>
      <c r="F580" s="33">
        <v>0</v>
      </c>
      <c r="G580" s="35">
        <v>2346765.66</v>
      </c>
      <c r="H580" s="35">
        <v>2346765.66</v>
      </c>
      <c r="I580" s="36">
        <f t="shared" si="8"/>
        <v>100</v>
      </c>
      <c r="J580" s="27"/>
      <c r="K580" s="27"/>
      <c r="L580" s="27"/>
      <c r="M580" s="27"/>
      <c r="N580" s="27"/>
      <c r="O580" s="27"/>
      <c r="P580" s="27"/>
      <c r="Q580" s="27"/>
      <c r="R580" s="27"/>
      <c r="S580" s="27"/>
      <c r="T580" s="27"/>
      <c r="U580" s="27"/>
      <c r="V580" s="27"/>
      <c r="W580" s="27"/>
      <c r="X580" s="27"/>
      <c r="Y580" s="27"/>
      <c r="Z580" s="27"/>
      <c r="AA580" s="27"/>
      <c r="AB580" s="27"/>
      <c r="AC580" s="27"/>
      <c r="AD580" s="27"/>
      <c r="AE580" s="27"/>
      <c r="AF580" s="27"/>
      <c r="AG580" s="27"/>
    </row>
    <row r="581" spans="1:33" ht="78.75" x14ac:dyDescent="0.25">
      <c r="A581" s="31" t="s">
        <v>476</v>
      </c>
      <c r="B581" s="32">
        <v>507</v>
      </c>
      <c r="C581" s="37">
        <v>8</v>
      </c>
      <c r="D581" s="37">
        <v>4</v>
      </c>
      <c r="E581" s="38" t="s">
        <v>936</v>
      </c>
      <c r="F581" s="32" t="s">
        <v>477</v>
      </c>
      <c r="G581" s="35">
        <v>2346765.66</v>
      </c>
      <c r="H581" s="35">
        <v>2346765.66</v>
      </c>
      <c r="I581" s="36">
        <f t="shared" si="8"/>
        <v>100</v>
      </c>
      <c r="J581" s="27"/>
      <c r="K581" s="27"/>
      <c r="L581" s="27"/>
      <c r="M581" s="27"/>
      <c r="N581" s="27"/>
      <c r="O581" s="27"/>
      <c r="P581" s="27"/>
      <c r="Q581" s="27"/>
      <c r="R581" s="27"/>
      <c r="S581" s="27"/>
      <c r="T581" s="27"/>
      <c r="U581" s="27"/>
      <c r="V581" s="27"/>
      <c r="W581" s="27"/>
      <c r="X581" s="27"/>
      <c r="Y581" s="27"/>
      <c r="Z581" s="27"/>
      <c r="AA581" s="27"/>
      <c r="AB581" s="27"/>
      <c r="AC581" s="27"/>
      <c r="AD581" s="27"/>
      <c r="AE581" s="27"/>
      <c r="AF581" s="27"/>
      <c r="AG581" s="27"/>
    </row>
    <row r="582" spans="1:33" ht="63" x14ac:dyDescent="0.25">
      <c r="A582" s="31" t="s">
        <v>637</v>
      </c>
      <c r="B582" s="32">
        <v>507</v>
      </c>
      <c r="C582" s="37">
        <v>8</v>
      </c>
      <c r="D582" s="37">
        <v>4</v>
      </c>
      <c r="E582" s="38" t="s">
        <v>893</v>
      </c>
      <c r="F582" s="33">
        <v>0</v>
      </c>
      <c r="G582" s="35">
        <v>146211.93</v>
      </c>
      <c r="H582" s="35">
        <v>146211.93</v>
      </c>
      <c r="I582" s="36">
        <f t="shared" ref="I582:I645" si="9">H582/G582*100</f>
        <v>100</v>
      </c>
      <c r="J582" s="27"/>
      <c r="K582" s="27"/>
      <c r="L582" s="27"/>
      <c r="M582" s="27"/>
      <c r="N582" s="27"/>
      <c r="O582" s="27"/>
      <c r="P582" s="27"/>
      <c r="Q582" s="27"/>
      <c r="R582" s="27"/>
      <c r="S582" s="27"/>
      <c r="T582" s="27"/>
      <c r="U582" s="27"/>
      <c r="V582" s="27"/>
      <c r="W582" s="27"/>
      <c r="X582" s="27"/>
      <c r="Y582" s="27"/>
      <c r="Z582" s="27"/>
      <c r="AA582" s="27"/>
      <c r="AB582" s="27"/>
      <c r="AC582" s="27"/>
      <c r="AD582" s="27"/>
      <c r="AE582" s="27"/>
      <c r="AF582" s="27"/>
      <c r="AG582" s="27"/>
    </row>
    <row r="583" spans="1:33" ht="78.75" x14ac:dyDescent="0.25">
      <c r="A583" s="31" t="s">
        <v>476</v>
      </c>
      <c r="B583" s="32">
        <v>507</v>
      </c>
      <c r="C583" s="37">
        <v>8</v>
      </c>
      <c r="D583" s="37">
        <v>4</v>
      </c>
      <c r="E583" s="38" t="s">
        <v>893</v>
      </c>
      <c r="F583" s="32" t="s">
        <v>477</v>
      </c>
      <c r="G583" s="35">
        <v>146211.93</v>
      </c>
      <c r="H583" s="35">
        <v>146211.93</v>
      </c>
      <c r="I583" s="36">
        <f t="shared" si="9"/>
        <v>100</v>
      </c>
      <c r="J583" s="27"/>
      <c r="K583" s="27"/>
      <c r="L583" s="27"/>
      <c r="M583" s="27"/>
      <c r="N583" s="27"/>
      <c r="O583" s="27"/>
      <c r="P583" s="27"/>
      <c r="Q583" s="27"/>
      <c r="R583" s="27"/>
      <c r="S583" s="27"/>
      <c r="T583" s="27"/>
      <c r="U583" s="27"/>
      <c r="V583" s="27"/>
      <c r="W583" s="27"/>
      <c r="X583" s="27"/>
      <c r="Y583" s="27"/>
      <c r="Z583" s="27"/>
      <c r="AA583" s="27"/>
      <c r="AB583" s="27"/>
      <c r="AC583" s="27"/>
      <c r="AD583" s="27"/>
      <c r="AE583" s="27"/>
      <c r="AF583" s="27"/>
      <c r="AG583" s="27"/>
    </row>
    <row r="584" spans="1:33" ht="47.25" x14ac:dyDescent="0.25">
      <c r="A584" s="31" t="s">
        <v>894</v>
      </c>
      <c r="B584" s="32">
        <v>507</v>
      </c>
      <c r="C584" s="37">
        <v>8</v>
      </c>
      <c r="D584" s="37">
        <v>4</v>
      </c>
      <c r="E584" s="38" t="s">
        <v>895</v>
      </c>
      <c r="F584" s="33">
        <v>0</v>
      </c>
      <c r="G584" s="35">
        <v>6000</v>
      </c>
      <c r="H584" s="35">
        <v>6000</v>
      </c>
      <c r="I584" s="36">
        <f t="shared" si="9"/>
        <v>100</v>
      </c>
      <c r="J584" s="27"/>
      <c r="K584" s="27"/>
      <c r="L584" s="27"/>
      <c r="M584" s="27"/>
      <c r="N584" s="27"/>
      <c r="O584" s="27"/>
      <c r="P584" s="27"/>
      <c r="Q584" s="27"/>
      <c r="R584" s="27"/>
      <c r="S584" s="27"/>
      <c r="T584" s="27"/>
      <c r="U584" s="27"/>
      <c r="V584" s="27"/>
      <c r="W584" s="27"/>
      <c r="X584" s="27"/>
      <c r="Y584" s="27"/>
      <c r="Z584" s="27"/>
      <c r="AA584" s="27"/>
      <c r="AB584" s="27"/>
      <c r="AC584" s="27"/>
      <c r="AD584" s="27"/>
      <c r="AE584" s="27"/>
      <c r="AF584" s="27"/>
      <c r="AG584" s="27"/>
    </row>
    <row r="585" spans="1:33" ht="31.5" x14ac:dyDescent="0.25">
      <c r="A585" s="31" t="s">
        <v>478</v>
      </c>
      <c r="B585" s="32">
        <v>507</v>
      </c>
      <c r="C585" s="37">
        <v>8</v>
      </c>
      <c r="D585" s="37">
        <v>4</v>
      </c>
      <c r="E585" s="38" t="s">
        <v>895</v>
      </c>
      <c r="F585" s="32" t="s">
        <v>479</v>
      </c>
      <c r="G585" s="35">
        <v>6000</v>
      </c>
      <c r="H585" s="35">
        <v>6000</v>
      </c>
      <c r="I585" s="36">
        <f t="shared" si="9"/>
        <v>100</v>
      </c>
      <c r="J585" s="27"/>
      <c r="K585" s="27"/>
      <c r="L585" s="27"/>
      <c r="M585" s="27"/>
      <c r="N585" s="27"/>
      <c r="O585" s="27"/>
      <c r="P585" s="27"/>
      <c r="Q585" s="27"/>
      <c r="R585" s="27"/>
      <c r="S585" s="27"/>
      <c r="T585" s="27"/>
      <c r="U585" s="27"/>
      <c r="V585" s="27"/>
      <c r="W585" s="27"/>
      <c r="X585" s="27"/>
      <c r="Y585" s="27"/>
      <c r="Z585" s="27"/>
      <c r="AA585" s="27"/>
      <c r="AB585" s="27"/>
      <c r="AC585" s="27"/>
      <c r="AD585" s="27"/>
      <c r="AE585" s="27"/>
      <c r="AF585" s="27"/>
      <c r="AG585" s="27"/>
    </row>
    <row r="586" spans="1:33" ht="63" x14ac:dyDescent="0.25">
      <c r="A586" s="31" t="s">
        <v>62</v>
      </c>
      <c r="B586" s="32">
        <v>509</v>
      </c>
      <c r="C586" s="33">
        <v>0</v>
      </c>
      <c r="D586" s="33">
        <v>0</v>
      </c>
      <c r="E586" s="34">
        <v>0</v>
      </c>
      <c r="F586" s="33">
        <v>0</v>
      </c>
      <c r="G586" s="35">
        <v>573929464.84000003</v>
      </c>
      <c r="H586" s="35">
        <v>573922011.86000001</v>
      </c>
      <c r="I586" s="36">
        <f t="shared" si="9"/>
        <v>99.998701411853446</v>
      </c>
      <c r="J586" s="27"/>
      <c r="K586" s="27"/>
      <c r="L586" s="27"/>
      <c r="M586" s="27"/>
      <c r="N586" s="27"/>
      <c r="O586" s="27"/>
      <c r="P586" s="27"/>
      <c r="Q586" s="27"/>
      <c r="R586" s="27"/>
      <c r="S586" s="27"/>
      <c r="T586" s="27"/>
      <c r="U586" s="27"/>
      <c r="V586" s="27"/>
      <c r="W586" s="27"/>
      <c r="X586" s="27"/>
      <c r="Y586" s="27"/>
      <c r="Z586" s="27"/>
      <c r="AA586" s="27"/>
      <c r="AB586" s="27"/>
      <c r="AC586" s="27"/>
      <c r="AD586" s="27"/>
      <c r="AE586" s="27"/>
      <c r="AF586" s="27"/>
      <c r="AG586" s="27"/>
    </row>
    <row r="587" spans="1:33" x14ac:dyDescent="0.25">
      <c r="A587" s="31" t="s">
        <v>869</v>
      </c>
      <c r="B587" s="32">
        <v>509</v>
      </c>
      <c r="C587" s="37">
        <v>10</v>
      </c>
      <c r="D587" s="33">
        <v>0</v>
      </c>
      <c r="E587" s="34">
        <v>0</v>
      </c>
      <c r="F587" s="33">
        <v>0</v>
      </c>
      <c r="G587" s="35">
        <v>573929464.84000003</v>
      </c>
      <c r="H587" s="35">
        <v>573922011.86000001</v>
      </c>
      <c r="I587" s="36">
        <f t="shared" si="9"/>
        <v>99.998701411853446</v>
      </c>
      <c r="J587" s="27"/>
      <c r="K587" s="27"/>
      <c r="L587" s="27"/>
      <c r="M587" s="27"/>
      <c r="N587" s="27"/>
      <c r="O587" s="27"/>
      <c r="P587" s="27"/>
      <c r="Q587" s="27"/>
      <c r="R587" s="27"/>
      <c r="S587" s="27"/>
      <c r="T587" s="27"/>
      <c r="U587" s="27"/>
      <c r="V587" s="27"/>
      <c r="W587" s="27"/>
      <c r="X587" s="27"/>
      <c r="Y587" s="27"/>
      <c r="Z587" s="27"/>
      <c r="AA587" s="27"/>
      <c r="AB587" s="27"/>
      <c r="AC587" s="27"/>
      <c r="AD587" s="27"/>
      <c r="AE587" s="27"/>
      <c r="AF587" s="27"/>
      <c r="AG587" s="27"/>
    </row>
    <row r="588" spans="1:33" x14ac:dyDescent="0.25">
      <c r="A588" s="31" t="s">
        <v>937</v>
      </c>
      <c r="B588" s="32">
        <v>509</v>
      </c>
      <c r="C588" s="37">
        <v>10</v>
      </c>
      <c r="D588" s="37">
        <v>3</v>
      </c>
      <c r="E588" s="34">
        <v>0</v>
      </c>
      <c r="F588" s="33">
        <v>0</v>
      </c>
      <c r="G588" s="35">
        <v>403756723.20999998</v>
      </c>
      <c r="H588" s="35">
        <v>403749270.23000002</v>
      </c>
      <c r="I588" s="36">
        <f t="shared" si="9"/>
        <v>99.998154091419039</v>
      </c>
      <c r="J588" s="27"/>
      <c r="K588" s="27"/>
      <c r="L588" s="27"/>
      <c r="M588" s="27"/>
      <c r="N588" s="27"/>
      <c r="O588" s="27"/>
      <c r="P588" s="27"/>
      <c r="Q588" s="27"/>
      <c r="R588" s="27"/>
      <c r="S588" s="27"/>
      <c r="T588" s="27"/>
      <c r="U588" s="27"/>
      <c r="V588" s="27"/>
      <c r="W588" s="27"/>
      <c r="X588" s="27"/>
      <c r="Y588" s="27"/>
      <c r="Z588" s="27"/>
      <c r="AA588" s="27"/>
      <c r="AB588" s="27"/>
      <c r="AC588" s="27"/>
      <c r="AD588" s="27"/>
      <c r="AE588" s="27"/>
      <c r="AF588" s="27"/>
      <c r="AG588" s="27"/>
    </row>
    <row r="589" spans="1:33" ht="47.25" x14ac:dyDescent="0.25">
      <c r="A589" s="31" t="s">
        <v>825</v>
      </c>
      <c r="B589" s="32">
        <v>509</v>
      </c>
      <c r="C589" s="37">
        <v>10</v>
      </c>
      <c r="D589" s="37">
        <v>3</v>
      </c>
      <c r="E589" s="38" t="s">
        <v>826</v>
      </c>
      <c r="F589" s="33">
        <v>0</v>
      </c>
      <c r="G589" s="35">
        <v>403072703.61000001</v>
      </c>
      <c r="H589" s="35">
        <v>403065250.63</v>
      </c>
      <c r="I589" s="36">
        <f t="shared" si="9"/>
        <v>99.998150958888246</v>
      </c>
      <c r="J589" s="27"/>
      <c r="K589" s="27"/>
      <c r="L589" s="27"/>
      <c r="M589" s="27"/>
      <c r="N589" s="27"/>
      <c r="O589" s="27"/>
      <c r="P589" s="27"/>
      <c r="Q589" s="27"/>
      <c r="R589" s="27"/>
      <c r="S589" s="27"/>
      <c r="T589" s="27"/>
      <c r="U589" s="27"/>
      <c r="V589" s="27"/>
      <c r="W589" s="27"/>
      <c r="X589" s="27"/>
      <c r="Y589" s="27"/>
      <c r="Z589" s="27"/>
      <c r="AA589" s="27"/>
      <c r="AB589" s="27"/>
      <c r="AC589" s="27"/>
      <c r="AD589" s="27"/>
      <c r="AE589" s="27"/>
      <c r="AF589" s="27"/>
      <c r="AG589" s="27"/>
    </row>
    <row r="590" spans="1:33" ht="31.5" x14ac:dyDescent="0.25">
      <c r="A590" s="31" t="s">
        <v>938</v>
      </c>
      <c r="B590" s="32">
        <v>509</v>
      </c>
      <c r="C590" s="37">
        <v>10</v>
      </c>
      <c r="D590" s="37">
        <v>3</v>
      </c>
      <c r="E590" s="38" t="s">
        <v>939</v>
      </c>
      <c r="F590" s="33">
        <v>0</v>
      </c>
      <c r="G590" s="35">
        <v>403072703.61000001</v>
      </c>
      <c r="H590" s="35">
        <v>403065250.63</v>
      </c>
      <c r="I590" s="36">
        <f t="shared" si="9"/>
        <v>99.998150958888246</v>
      </c>
      <c r="J590" s="27"/>
      <c r="K590" s="27"/>
      <c r="L590" s="27"/>
      <c r="M590" s="27"/>
      <c r="N590" s="27"/>
      <c r="O590" s="27"/>
      <c r="P590" s="27"/>
      <c r="Q590" s="27"/>
      <c r="R590" s="27"/>
      <c r="S590" s="27"/>
      <c r="T590" s="27"/>
      <c r="U590" s="27"/>
      <c r="V590" s="27"/>
      <c r="W590" s="27"/>
      <c r="X590" s="27"/>
      <c r="Y590" s="27"/>
      <c r="Z590" s="27"/>
      <c r="AA590" s="27"/>
      <c r="AB590" s="27"/>
      <c r="AC590" s="27"/>
      <c r="AD590" s="27"/>
      <c r="AE590" s="27"/>
      <c r="AF590" s="27"/>
      <c r="AG590" s="27"/>
    </row>
    <row r="591" spans="1:33" ht="47.25" x14ac:dyDescent="0.25">
      <c r="A591" s="31" t="s">
        <v>940</v>
      </c>
      <c r="B591" s="32">
        <v>509</v>
      </c>
      <c r="C591" s="37">
        <v>10</v>
      </c>
      <c r="D591" s="37">
        <v>3</v>
      </c>
      <c r="E591" s="38" t="s">
        <v>941</v>
      </c>
      <c r="F591" s="33">
        <v>0</v>
      </c>
      <c r="G591" s="35">
        <v>43700000</v>
      </c>
      <c r="H591" s="35">
        <v>43700000</v>
      </c>
      <c r="I591" s="36">
        <f t="shared" si="9"/>
        <v>100</v>
      </c>
      <c r="J591" s="27"/>
      <c r="K591" s="27"/>
      <c r="L591" s="27"/>
      <c r="M591" s="27"/>
      <c r="N591" s="27"/>
      <c r="O591" s="27"/>
      <c r="P591" s="27"/>
      <c r="Q591" s="27"/>
      <c r="R591" s="27"/>
      <c r="S591" s="27"/>
      <c r="T591" s="27"/>
      <c r="U591" s="27"/>
      <c r="V591" s="27"/>
      <c r="W591" s="27"/>
      <c r="X591" s="27"/>
      <c r="Y591" s="27"/>
      <c r="Z591" s="27"/>
      <c r="AA591" s="27"/>
      <c r="AB591" s="27"/>
      <c r="AC591" s="27"/>
      <c r="AD591" s="27"/>
      <c r="AE591" s="27"/>
      <c r="AF591" s="27"/>
      <c r="AG591" s="27"/>
    </row>
    <row r="592" spans="1:33" ht="31.5" x14ac:dyDescent="0.25">
      <c r="A592" s="31" t="s">
        <v>942</v>
      </c>
      <c r="B592" s="32">
        <v>509</v>
      </c>
      <c r="C592" s="37">
        <v>10</v>
      </c>
      <c r="D592" s="37">
        <v>3</v>
      </c>
      <c r="E592" s="38" t="s">
        <v>943</v>
      </c>
      <c r="F592" s="33">
        <v>0</v>
      </c>
      <c r="G592" s="35">
        <v>43700000</v>
      </c>
      <c r="H592" s="35">
        <v>43700000</v>
      </c>
      <c r="I592" s="36">
        <f t="shared" si="9"/>
        <v>100</v>
      </c>
      <c r="J592" s="27"/>
      <c r="K592" s="27"/>
      <c r="L592" s="27"/>
      <c r="M592" s="27"/>
      <c r="N592" s="27"/>
      <c r="O592" s="27"/>
      <c r="P592" s="27"/>
      <c r="Q592" s="27"/>
      <c r="R592" s="27"/>
      <c r="S592" s="27"/>
      <c r="T592" s="27"/>
      <c r="U592" s="27"/>
      <c r="V592" s="27"/>
      <c r="W592" s="27"/>
      <c r="X592" s="27"/>
      <c r="Y592" s="27"/>
      <c r="Z592" s="27"/>
      <c r="AA592" s="27"/>
      <c r="AB592" s="27"/>
      <c r="AC592" s="27"/>
      <c r="AD592" s="27"/>
      <c r="AE592" s="27"/>
      <c r="AF592" s="27"/>
      <c r="AG592" s="27"/>
    </row>
    <row r="593" spans="1:33" ht="31.5" x14ac:dyDescent="0.25">
      <c r="A593" s="31" t="s">
        <v>478</v>
      </c>
      <c r="B593" s="32">
        <v>509</v>
      </c>
      <c r="C593" s="37">
        <v>10</v>
      </c>
      <c r="D593" s="37">
        <v>3</v>
      </c>
      <c r="E593" s="38" t="s">
        <v>943</v>
      </c>
      <c r="F593" s="32" t="s">
        <v>479</v>
      </c>
      <c r="G593" s="35">
        <v>606275.02</v>
      </c>
      <c r="H593" s="35">
        <v>606275.02</v>
      </c>
      <c r="I593" s="36">
        <f t="shared" si="9"/>
        <v>100</v>
      </c>
      <c r="J593" s="27"/>
      <c r="K593" s="27"/>
      <c r="L593" s="27"/>
      <c r="M593" s="27"/>
      <c r="N593" s="27"/>
      <c r="O593" s="27"/>
      <c r="P593" s="27"/>
      <c r="Q593" s="27"/>
      <c r="R593" s="27"/>
      <c r="S593" s="27"/>
      <c r="T593" s="27"/>
      <c r="U593" s="27"/>
      <c r="V593" s="27"/>
      <c r="W593" s="27"/>
      <c r="X593" s="27"/>
      <c r="Y593" s="27"/>
      <c r="Z593" s="27"/>
      <c r="AA593" s="27"/>
      <c r="AB593" s="27"/>
      <c r="AC593" s="27"/>
      <c r="AD593" s="27"/>
      <c r="AE593" s="27"/>
      <c r="AF593" s="27"/>
      <c r="AG593" s="27"/>
    </row>
    <row r="594" spans="1:33" ht="31.5" x14ac:dyDescent="0.25">
      <c r="A594" s="31" t="s">
        <v>631</v>
      </c>
      <c r="B594" s="32">
        <v>509</v>
      </c>
      <c r="C594" s="37">
        <v>10</v>
      </c>
      <c r="D594" s="37">
        <v>3</v>
      </c>
      <c r="E594" s="38" t="s">
        <v>943</v>
      </c>
      <c r="F594" s="32" t="s">
        <v>632</v>
      </c>
      <c r="G594" s="35">
        <v>43093724.979999997</v>
      </c>
      <c r="H594" s="35">
        <v>43093724.979999997</v>
      </c>
      <c r="I594" s="36">
        <f t="shared" si="9"/>
        <v>100</v>
      </c>
      <c r="J594" s="27"/>
      <c r="K594" s="27"/>
      <c r="L594" s="27"/>
      <c r="M594" s="27"/>
      <c r="N594" s="27"/>
      <c r="O594" s="27"/>
      <c r="P594" s="27"/>
      <c r="Q594" s="27"/>
      <c r="R594" s="27"/>
      <c r="S594" s="27"/>
      <c r="T594" s="27"/>
      <c r="U594" s="27"/>
      <c r="V594" s="27"/>
      <c r="W594" s="27"/>
      <c r="X594" s="27"/>
      <c r="Y594" s="27"/>
      <c r="Z594" s="27"/>
      <c r="AA594" s="27"/>
      <c r="AB594" s="27"/>
      <c r="AC594" s="27"/>
      <c r="AD594" s="27"/>
      <c r="AE594" s="27"/>
      <c r="AF594" s="27"/>
      <c r="AG594" s="27"/>
    </row>
    <row r="595" spans="1:33" ht="31.5" x14ac:dyDescent="0.25">
      <c r="A595" s="31" t="s">
        <v>944</v>
      </c>
      <c r="B595" s="32">
        <v>509</v>
      </c>
      <c r="C595" s="37">
        <v>10</v>
      </c>
      <c r="D595" s="37">
        <v>3</v>
      </c>
      <c r="E595" s="38" t="s">
        <v>945</v>
      </c>
      <c r="F595" s="33">
        <v>0</v>
      </c>
      <c r="G595" s="35">
        <v>156498900</v>
      </c>
      <c r="H595" s="35">
        <v>156498900</v>
      </c>
      <c r="I595" s="36">
        <f t="shared" si="9"/>
        <v>100</v>
      </c>
      <c r="J595" s="27"/>
      <c r="K595" s="27"/>
      <c r="L595" s="27"/>
      <c r="M595" s="27"/>
      <c r="N595" s="27"/>
      <c r="O595" s="27"/>
      <c r="P595" s="27"/>
      <c r="Q595" s="27"/>
      <c r="R595" s="27"/>
      <c r="S595" s="27"/>
      <c r="T595" s="27"/>
      <c r="U595" s="27"/>
      <c r="V595" s="27"/>
      <c r="W595" s="27"/>
      <c r="X595" s="27"/>
      <c r="Y595" s="27"/>
      <c r="Z595" s="27"/>
      <c r="AA595" s="27"/>
      <c r="AB595" s="27"/>
      <c r="AC595" s="27"/>
      <c r="AD595" s="27"/>
      <c r="AE595" s="27"/>
      <c r="AF595" s="27"/>
      <c r="AG595" s="27"/>
    </row>
    <row r="596" spans="1:33" ht="31.5" x14ac:dyDescent="0.25">
      <c r="A596" s="31" t="s">
        <v>946</v>
      </c>
      <c r="B596" s="32">
        <v>509</v>
      </c>
      <c r="C596" s="37">
        <v>10</v>
      </c>
      <c r="D596" s="37">
        <v>3</v>
      </c>
      <c r="E596" s="38" t="s">
        <v>947</v>
      </c>
      <c r="F596" s="33">
        <v>0</v>
      </c>
      <c r="G596" s="35">
        <v>78298400</v>
      </c>
      <c r="H596" s="35">
        <v>78298400</v>
      </c>
      <c r="I596" s="36">
        <f t="shared" si="9"/>
        <v>100</v>
      </c>
      <c r="J596" s="27"/>
      <c r="K596" s="27"/>
      <c r="L596" s="27"/>
      <c r="M596" s="27"/>
      <c r="N596" s="27"/>
      <c r="O596" s="27"/>
      <c r="P596" s="27"/>
      <c r="Q596" s="27"/>
      <c r="R596" s="27"/>
      <c r="S596" s="27"/>
      <c r="T596" s="27"/>
      <c r="U596" s="27"/>
      <c r="V596" s="27"/>
      <c r="W596" s="27"/>
      <c r="X596" s="27"/>
      <c r="Y596" s="27"/>
      <c r="Z596" s="27"/>
      <c r="AA596" s="27"/>
      <c r="AB596" s="27"/>
      <c r="AC596" s="27"/>
      <c r="AD596" s="27"/>
      <c r="AE596" s="27"/>
      <c r="AF596" s="27"/>
      <c r="AG596" s="27"/>
    </row>
    <row r="597" spans="1:33" ht="31.5" x14ac:dyDescent="0.25">
      <c r="A597" s="31" t="s">
        <v>478</v>
      </c>
      <c r="B597" s="32">
        <v>509</v>
      </c>
      <c r="C597" s="37">
        <v>10</v>
      </c>
      <c r="D597" s="37">
        <v>3</v>
      </c>
      <c r="E597" s="38" t="s">
        <v>947</v>
      </c>
      <c r="F597" s="32" t="s">
        <v>479</v>
      </c>
      <c r="G597" s="35">
        <v>1176664.0900000001</v>
      </c>
      <c r="H597" s="35">
        <v>1176664.0900000001</v>
      </c>
      <c r="I597" s="36">
        <f t="shared" si="9"/>
        <v>100</v>
      </c>
      <c r="J597" s="27"/>
      <c r="K597" s="27"/>
      <c r="L597" s="27"/>
      <c r="M597" s="27"/>
      <c r="N597" s="27"/>
      <c r="O597" s="27"/>
      <c r="P597" s="27"/>
      <c r="Q597" s="27"/>
      <c r="R597" s="27"/>
      <c r="S597" s="27"/>
      <c r="T597" s="27"/>
      <c r="U597" s="27"/>
      <c r="V597" s="27"/>
      <c r="W597" s="27"/>
      <c r="X597" s="27"/>
      <c r="Y597" s="27"/>
      <c r="Z597" s="27"/>
      <c r="AA597" s="27"/>
      <c r="AB597" s="27"/>
      <c r="AC597" s="27"/>
      <c r="AD597" s="27"/>
      <c r="AE597" s="27"/>
      <c r="AF597" s="27"/>
      <c r="AG597" s="27"/>
    </row>
    <row r="598" spans="1:33" ht="31.5" x14ac:dyDescent="0.25">
      <c r="A598" s="31" t="s">
        <v>631</v>
      </c>
      <c r="B598" s="32">
        <v>509</v>
      </c>
      <c r="C598" s="37">
        <v>10</v>
      </c>
      <c r="D598" s="37">
        <v>3</v>
      </c>
      <c r="E598" s="38" t="s">
        <v>947</v>
      </c>
      <c r="F598" s="32" t="s">
        <v>632</v>
      </c>
      <c r="G598" s="35">
        <v>77121735.909999996</v>
      </c>
      <c r="H598" s="35">
        <v>77121735.909999996</v>
      </c>
      <c r="I598" s="36">
        <f t="shared" si="9"/>
        <v>100</v>
      </c>
      <c r="J598" s="27"/>
      <c r="K598" s="27"/>
      <c r="L598" s="27"/>
      <c r="M598" s="27"/>
      <c r="N598" s="27"/>
      <c r="O598" s="27"/>
      <c r="P598" s="27"/>
      <c r="Q598" s="27"/>
      <c r="R598" s="27"/>
      <c r="S598" s="27"/>
      <c r="T598" s="27"/>
      <c r="U598" s="27"/>
      <c r="V598" s="27"/>
      <c r="W598" s="27"/>
      <c r="X598" s="27"/>
      <c r="Y598" s="27"/>
      <c r="Z598" s="27"/>
      <c r="AA598" s="27"/>
      <c r="AB598" s="27"/>
      <c r="AC598" s="27"/>
      <c r="AD598" s="27"/>
      <c r="AE598" s="27"/>
      <c r="AF598" s="27"/>
      <c r="AG598" s="27"/>
    </row>
    <row r="599" spans="1:33" ht="31.5" x14ac:dyDescent="0.25">
      <c r="A599" s="31" t="s">
        <v>948</v>
      </c>
      <c r="B599" s="32">
        <v>509</v>
      </c>
      <c r="C599" s="37">
        <v>10</v>
      </c>
      <c r="D599" s="37">
        <v>3</v>
      </c>
      <c r="E599" s="38" t="s">
        <v>949</v>
      </c>
      <c r="F599" s="33">
        <v>0</v>
      </c>
      <c r="G599" s="35">
        <v>75710000</v>
      </c>
      <c r="H599" s="35">
        <v>75710000</v>
      </c>
      <c r="I599" s="36">
        <f t="shared" si="9"/>
        <v>100</v>
      </c>
      <c r="J599" s="27"/>
      <c r="K599" s="27"/>
      <c r="L599" s="27"/>
      <c r="M599" s="27"/>
      <c r="N599" s="27"/>
      <c r="O599" s="27"/>
      <c r="P599" s="27"/>
      <c r="Q599" s="27"/>
      <c r="R599" s="27"/>
      <c r="S599" s="27"/>
      <c r="T599" s="27"/>
      <c r="U599" s="27"/>
      <c r="V599" s="27"/>
      <c r="W599" s="27"/>
      <c r="X599" s="27"/>
      <c r="Y599" s="27"/>
      <c r="Z599" s="27"/>
      <c r="AA599" s="27"/>
      <c r="AB599" s="27"/>
      <c r="AC599" s="27"/>
      <c r="AD599" s="27"/>
      <c r="AE599" s="27"/>
      <c r="AF599" s="27"/>
      <c r="AG599" s="27"/>
    </row>
    <row r="600" spans="1:33" ht="31.5" x14ac:dyDescent="0.25">
      <c r="A600" s="31" t="s">
        <v>478</v>
      </c>
      <c r="B600" s="32">
        <v>509</v>
      </c>
      <c r="C600" s="37">
        <v>10</v>
      </c>
      <c r="D600" s="37">
        <v>3</v>
      </c>
      <c r="E600" s="38" t="s">
        <v>949</v>
      </c>
      <c r="F600" s="32" t="s">
        <v>479</v>
      </c>
      <c r="G600" s="35">
        <v>1141898.53</v>
      </c>
      <c r="H600" s="35">
        <v>1141898.53</v>
      </c>
      <c r="I600" s="36">
        <f t="shared" si="9"/>
        <v>100</v>
      </c>
      <c r="J600" s="27"/>
      <c r="K600" s="27"/>
      <c r="L600" s="27"/>
      <c r="M600" s="27"/>
      <c r="N600" s="27"/>
      <c r="O600" s="27"/>
      <c r="P600" s="27"/>
      <c r="Q600" s="27"/>
      <c r="R600" s="27"/>
      <c r="S600" s="27"/>
      <c r="T600" s="27"/>
      <c r="U600" s="27"/>
      <c r="V600" s="27"/>
      <c r="W600" s="27"/>
      <c r="X600" s="27"/>
      <c r="Y600" s="27"/>
      <c r="Z600" s="27"/>
      <c r="AA600" s="27"/>
      <c r="AB600" s="27"/>
      <c r="AC600" s="27"/>
      <c r="AD600" s="27"/>
      <c r="AE600" s="27"/>
      <c r="AF600" s="27"/>
      <c r="AG600" s="27"/>
    </row>
    <row r="601" spans="1:33" ht="31.5" x14ac:dyDescent="0.25">
      <c r="A601" s="31" t="s">
        <v>631</v>
      </c>
      <c r="B601" s="32">
        <v>509</v>
      </c>
      <c r="C601" s="37">
        <v>10</v>
      </c>
      <c r="D601" s="37">
        <v>3</v>
      </c>
      <c r="E601" s="38" t="s">
        <v>949</v>
      </c>
      <c r="F601" s="32" t="s">
        <v>632</v>
      </c>
      <c r="G601" s="35">
        <v>74568101.469999999</v>
      </c>
      <c r="H601" s="35">
        <v>74568101.469999999</v>
      </c>
      <c r="I601" s="36">
        <f t="shared" si="9"/>
        <v>100</v>
      </c>
      <c r="J601" s="27"/>
      <c r="K601" s="27"/>
      <c r="L601" s="27"/>
      <c r="M601" s="27"/>
      <c r="N601" s="27"/>
      <c r="O601" s="27"/>
      <c r="P601" s="27"/>
      <c r="Q601" s="27"/>
      <c r="R601" s="27"/>
      <c r="S601" s="27"/>
      <c r="T601" s="27"/>
      <c r="U601" s="27"/>
      <c r="V601" s="27"/>
      <c r="W601" s="27"/>
      <c r="X601" s="27"/>
      <c r="Y601" s="27"/>
      <c r="Z601" s="27"/>
      <c r="AA601" s="27"/>
      <c r="AB601" s="27"/>
      <c r="AC601" s="27"/>
      <c r="AD601" s="27"/>
      <c r="AE601" s="27"/>
      <c r="AF601" s="27"/>
      <c r="AG601" s="27"/>
    </row>
    <row r="602" spans="1:33" ht="47.25" x14ac:dyDescent="0.25">
      <c r="A602" s="31" t="s">
        <v>950</v>
      </c>
      <c r="B602" s="32">
        <v>509</v>
      </c>
      <c r="C602" s="37">
        <v>10</v>
      </c>
      <c r="D602" s="37">
        <v>3</v>
      </c>
      <c r="E602" s="38" t="s">
        <v>951</v>
      </c>
      <c r="F602" s="33">
        <v>0</v>
      </c>
      <c r="G602" s="35">
        <v>2490500</v>
      </c>
      <c r="H602" s="35">
        <v>2490500</v>
      </c>
      <c r="I602" s="36">
        <f t="shared" si="9"/>
        <v>100</v>
      </c>
      <c r="J602" s="27"/>
      <c r="K602" s="27"/>
      <c r="L602" s="27"/>
      <c r="M602" s="27"/>
      <c r="N602" s="27"/>
      <c r="O602" s="27"/>
      <c r="P602" s="27"/>
      <c r="Q602" s="27"/>
      <c r="R602" s="27"/>
      <c r="S602" s="27"/>
      <c r="T602" s="27"/>
      <c r="U602" s="27"/>
      <c r="V602" s="27"/>
      <c r="W602" s="27"/>
      <c r="X602" s="27"/>
      <c r="Y602" s="27"/>
      <c r="Z602" s="27"/>
      <c r="AA602" s="27"/>
      <c r="AB602" s="27"/>
      <c r="AC602" s="27"/>
      <c r="AD602" s="27"/>
      <c r="AE602" s="27"/>
      <c r="AF602" s="27"/>
      <c r="AG602" s="27"/>
    </row>
    <row r="603" spans="1:33" ht="31.5" x14ac:dyDescent="0.25">
      <c r="A603" s="31" t="s">
        <v>478</v>
      </c>
      <c r="B603" s="32">
        <v>509</v>
      </c>
      <c r="C603" s="37">
        <v>10</v>
      </c>
      <c r="D603" s="37">
        <v>3</v>
      </c>
      <c r="E603" s="38" t="s">
        <v>951</v>
      </c>
      <c r="F603" s="32" t="s">
        <v>479</v>
      </c>
      <c r="G603" s="35">
        <v>37920.050000000003</v>
      </c>
      <c r="H603" s="35">
        <v>37920.050000000003</v>
      </c>
      <c r="I603" s="36">
        <f t="shared" si="9"/>
        <v>100</v>
      </c>
      <c r="J603" s="27"/>
      <c r="K603" s="27"/>
      <c r="L603" s="27"/>
      <c r="M603" s="27"/>
      <c r="N603" s="27"/>
      <c r="O603" s="27"/>
      <c r="P603" s="27"/>
      <c r="Q603" s="27"/>
      <c r="R603" s="27"/>
      <c r="S603" s="27"/>
      <c r="T603" s="27"/>
      <c r="U603" s="27"/>
      <c r="V603" s="27"/>
      <c r="W603" s="27"/>
      <c r="X603" s="27"/>
      <c r="Y603" s="27"/>
      <c r="Z603" s="27"/>
      <c r="AA603" s="27"/>
      <c r="AB603" s="27"/>
      <c r="AC603" s="27"/>
      <c r="AD603" s="27"/>
      <c r="AE603" s="27"/>
      <c r="AF603" s="27"/>
      <c r="AG603" s="27"/>
    </row>
    <row r="604" spans="1:33" ht="31.5" x14ac:dyDescent="0.25">
      <c r="A604" s="31" t="s">
        <v>631</v>
      </c>
      <c r="B604" s="32">
        <v>509</v>
      </c>
      <c r="C604" s="37">
        <v>10</v>
      </c>
      <c r="D604" s="37">
        <v>3</v>
      </c>
      <c r="E604" s="38" t="s">
        <v>951</v>
      </c>
      <c r="F604" s="32" t="s">
        <v>632</v>
      </c>
      <c r="G604" s="35">
        <v>2452579.9500000002</v>
      </c>
      <c r="H604" s="35">
        <v>2452579.9500000002</v>
      </c>
      <c r="I604" s="36">
        <f t="shared" si="9"/>
        <v>100</v>
      </c>
      <c r="J604" s="27"/>
      <c r="K604" s="27"/>
      <c r="L604" s="27"/>
      <c r="M604" s="27"/>
      <c r="N604" s="27"/>
      <c r="O604" s="27"/>
      <c r="P604" s="27"/>
      <c r="Q604" s="27"/>
      <c r="R604" s="27"/>
      <c r="S604" s="27"/>
      <c r="T604" s="27"/>
      <c r="U604" s="27"/>
      <c r="V604" s="27"/>
      <c r="W604" s="27"/>
      <c r="X604" s="27"/>
      <c r="Y604" s="27"/>
      <c r="Z604" s="27"/>
      <c r="AA604" s="27"/>
      <c r="AB604" s="27"/>
      <c r="AC604" s="27"/>
      <c r="AD604" s="27"/>
      <c r="AE604" s="27"/>
      <c r="AF604" s="27"/>
      <c r="AG604" s="27"/>
    </row>
    <row r="605" spans="1:33" ht="47.25" x14ac:dyDescent="0.25">
      <c r="A605" s="31" t="s">
        <v>952</v>
      </c>
      <c r="B605" s="32">
        <v>509</v>
      </c>
      <c r="C605" s="37">
        <v>10</v>
      </c>
      <c r="D605" s="37">
        <v>3</v>
      </c>
      <c r="E605" s="38" t="s">
        <v>953</v>
      </c>
      <c r="F605" s="33">
        <v>0</v>
      </c>
      <c r="G605" s="35">
        <v>443744.51</v>
      </c>
      <c r="H605" s="35">
        <v>443744.51</v>
      </c>
      <c r="I605" s="36">
        <f t="shared" si="9"/>
        <v>100</v>
      </c>
      <c r="J605" s="27"/>
      <c r="K605" s="27"/>
      <c r="L605" s="27"/>
      <c r="M605" s="27"/>
      <c r="N605" s="27"/>
      <c r="O605" s="27"/>
      <c r="P605" s="27"/>
      <c r="Q605" s="27"/>
      <c r="R605" s="27"/>
      <c r="S605" s="27"/>
      <c r="T605" s="27"/>
      <c r="U605" s="27"/>
      <c r="V605" s="27"/>
      <c r="W605" s="27"/>
      <c r="X605" s="27"/>
      <c r="Y605" s="27"/>
      <c r="Z605" s="27"/>
      <c r="AA605" s="27"/>
      <c r="AB605" s="27"/>
      <c r="AC605" s="27"/>
      <c r="AD605" s="27"/>
      <c r="AE605" s="27"/>
      <c r="AF605" s="27"/>
      <c r="AG605" s="27"/>
    </row>
    <row r="606" spans="1:33" ht="31.5" x14ac:dyDescent="0.25">
      <c r="A606" s="31" t="s">
        <v>954</v>
      </c>
      <c r="B606" s="32">
        <v>509</v>
      </c>
      <c r="C606" s="37">
        <v>10</v>
      </c>
      <c r="D606" s="37">
        <v>3</v>
      </c>
      <c r="E606" s="38" t="s">
        <v>955</v>
      </c>
      <c r="F606" s="33">
        <v>0</v>
      </c>
      <c r="G606" s="35">
        <v>184998.67</v>
      </c>
      <c r="H606" s="35">
        <v>184998.67</v>
      </c>
      <c r="I606" s="36">
        <f t="shared" si="9"/>
        <v>100</v>
      </c>
      <c r="J606" s="27"/>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row>
    <row r="607" spans="1:33" ht="31.5" x14ac:dyDescent="0.25">
      <c r="A607" s="31" t="s">
        <v>478</v>
      </c>
      <c r="B607" s="32">
        <v>509</v>
      </c>
      <c r="C607" s="37">
        <v>10</v>
      </c>
      <c r="D607" s="37">
        <v>3</v>
      </c>
      <c r="E607" s="38" t="s">
        <v>955</v>
      </c>
      <c r="F607" s="32" t="s">
        <v>479</v>
      </c>
      <c r="G607" s="35">
        <v>914.59</v>
      </c>
      <c r="H607" s="35">
        <v>914.59</v>
      </c>
      <c r="I607" s="36">
        <f t="shared" si="9"/>
        <v>100</v>
      </c>
      <c r="J607" s="27"/>
      <c r="K607" s="27"/>
      <c r="L607" s="27"/>
      <c r="M607" s="27"/>
      <c r="N607" s="27"/>
      <c r="O607" s="27"/>
      <c r="P607" s="27"/>
      <c r="Q607" s="27"/>
      <c r="R607" s="27"/>
      <c r="S607" s="27"/>
      <c r="T607" s="27"/>
      <c r="U607" s="27"/>
      <c r="V607" s="27"/>
      <c r="W607" s="27"/>
      <c r="X607" s="27"/>
      <c r="Y607" s="27"/>
      <c r="Z607" s="27"/>
      <c r="AA607" s="27"/>
      <c r="AB607" s="27"/>
      <c r="AC607" s="27"/>
      <c r="AD607" s="27"/>
      <c r="AE607" s="27"/>
      <c r="AF607" s="27"/>
      <c r="AG607" s="27"/>
    </row>
    <row r="608" spans="1:33" ht="31.5" x14ac:dyDescent="0.25">
      <c r="A608" s="31" t="s">
        <v>631</v>
      </c>
      <c r="B608" s="32">
        <v>509</v>
      </c>
      <c r="C608" s="37">
        <v>10</v>
      </c>
      <c r="D608" s="37">
        <v>3</v>
      </c>
      <c r="E608" s="38" t="s">
        <v>955</v>
      </c>
      <c r="F608" s="32" t="s">
        <v>632</v>
      </c>
      <c r="G608" s="35">
        <v>184084.08</v>
      </c>
      <c r="H608" s="35">
        <v>184084.08</v>
      </c>
      <c r="I608" s="36">
        <f t="shared" si="9"/>
        <v>100</v>
      </c>
      <c r="J608" s="27"/>
      <c r="K608" s="27"/>
      <c r="L608" s="27"/>
      <c r="M608" s="27"/>
      <c r="N608" s="27"/>
      <c r="O608" s="27"/>
      <c r="P608" s="27"/>
      <c r="Q608" s="27"/>
      <c r="R608" s="27"/>
      <c r="S608" s="27"/>
      <c r="T608" s="27"/>
      <c r="U608" s="27"/>
      <c r="V608" s="27"/>
      <c r="W608" s="27"/>
      <c r="X608" s="27"/>
      <c r="Y608" s="27"/>
      <c r="Z608" s="27"/>
      <c r="AA608" s="27"/>
      <c r="AB608" s="27"/>
      <c r="AC608" s="27"/>
      <c r="AD608" s="27"/>
      <c r="AE608" s="27"/>
      <c r="AF608" s="27"/>
      <c r="AG608" s="27"/>
    </row>
    <row r="609" spans="1:33" ht="47.25" x14ac:dyDescent="0.25">
      <c r="A609" s="31" t="s">
        <v>956</v>
      </c>
      <c r="B609" s="32">
        <v>509</v>
      </c>
      <c r="C609" s="37">
        <v>10</v>
      </c>
      <c r="D609" s="37">
        <v>3</v>
      </c>
      <c r="E609" s="38" t="s">
        <v>957</v>
      </c>
      <c r="F609" s="33">
        <v>0</v>
      </c>
      <c r="G609" s="35">
        <v>72085.66</v>
      </c>
      <c r="H609" s="35">
        <v>72085.66</v>
      </c>
      <c r="I609" s="36">
        <f t="shared" si="9"/>
        <v>100</v>
      </c>
      <c r="J609" s="27"/>
      <c r="K609" s="27"/>
      <c r="L609" s="27"/>
      <c r="M609" s="27"/>
      <c r="N609" s="27"/>
      <c r="O609" s="27"/>
      <c r="P609" s="27"/>
      <c r="Q609" s="27"/>
      <c r="R609" s="27"/>
      <c r="S609" s="27"/>
      <c r="T609" s="27"/>
      <c r="U609" s="27"/>
      <c r="V609" s="27"/>
      <c r="W609" s="27"/>
      <c r="X609" s="27"/>
      <c r="Y609" s="27"/>
      <c r="Z609" s="27"/>
      <c r="AA609" s="27"/>
      <c r="AB609" s="27"/>
      <c r="AC609" s="27"/>
      <c r="AD609" s="27"/>
      <c r="AE609" s="27"/>
      <c r="AF609" s="27"/>
      <c r="AG609" s="27"/>
    </row>
    <row r="610" spans="1:33" ht="31.5" x14ac:dyDescent="0.25">
      <c r="A610" s="31" t="s">
        <v>478</v>
      </c>
      <c r="B610" s="32">
        <v>509</v>
      </c>
      <c r="C610" s="37">
        <v>10</v>
      </c>
      <c r="D610" s="37">
        <v>3</v>
      </c>
      <c r="E610" s="38" t="s">
        <v>957</v>
      </c>
      <c r="F610" s="32" t="s">
        <v>479</v>
      </c>
      <c r="G610" s="35">
        <v>387.19</v>
      </c>
      <c r="H610" s="35">
        <v>387.19</v>
      </c>
      <c r="I610" s="36">
        <f t="shared" si="9"/>
        <v>100</v>
      </c>
      <c r="J610" s="27"/>
      <c r="K610" s="27"/>
      <c r="L610" s="27"/>
      <c r="M610" s="27"/>
      <c r="N610" s="27"/>
      <c r="O610" s="27"/>
      <c r="P610" s="27"/>
      <c r="Q610" s="27"/>
      <c r="R610" s="27"/>
      <c r="S610" s="27"/>
      <c r="T610" s="27"/>
      <c r="U610" s="27"/>
      <c r="V610" s="27"/>
      <c r="W610" s="27"/>
      <c r="X610" s="27"/>
      <c r="Y610" s="27"/>
      <c r="Z610" s="27"/>
      <c r="AA610" s="27"/>
      <c r="AB610" s="27"/>
      <c r="AC610" s="27"/>
      <c r="AD610" s="27"/>
      <c r="AE610" s="27"/>
      <c r="AF610" s="27"/>
      <c r="AG610" s="27"/>
    </row>
    <row r="611" spans="1:33" ht="31.5" x14ac:dyDescent="0.25">
      <c r="A611" s="31" t="s">
        <v>631</v>
      </c>
      <c r="B611" s="32">
        <v>509</v>
      </c>
      <c r="C611" s="37">
        <v>10</v>
      </c>
      <c r="D611" s="37">
        <v>3</v>
      </c>
      <c r="E611" s="38" t="s">
        <v>957</v>
      </c>
      <c r="F611" s="32" t="s">
        <v>632</v>
      </c>
      <c r="G611" s="35">
        <v>71698.47</v>
      </c>
      <c r="H611" s="35">
        <v>71698.47</v>
      </c>
      <c r="I611" s="36">
        <f t="shared" si="9"/>
        <v>100</v>
      </c>
      <c r="J611" s="27"/>
      <c r="K611" s="27"/>
      <c r="L611" s="27"/>
      <c r="M611" s="27"/>
      <c r="N611" s="27"/>
      <c r="O611" s="27"/>
      <c r="P611" s="27"/>
      <c r="Q611" s="27"/>
      <c r="R611" s="27"/>
      <c r="S611" s="27"/>
      <c r="T611" s="27"/>
      <c r="U611" s="27"/>
      <c r="V611" s="27"/>
      <c r="W611" s="27"/>
      <c r="X611" s="27"/>
      <c r="Y611" s="27"/>
      <c r="Z611" s="27"/>
      <c r="AA611" s="27"/>
      <c r="AB611" s="27"/>
      <c r="AC611" s="27"/>
      <c r="AD611" s="27"/>
      <c r="AE611" s="27"/>
      <c r="AF611" s="27"/>
      <c r="AG611" s="27"/>
    </row>
    <row r="612" spans="1:33" ht="31.5" x14ac:dyDescent="0.25">
      <c r="A612" s="31" t="s">
        <v>958</v>
      </c>
      <c r="B612" s="32">
        <v>509</v>
      </c>
      <c r="C612" s="37">
        <v>10</v>
      </c>
      <c r="D612" s="37">
        <v>3</v>
      </c>
      <c r="E612" s="38" t="s">
        <v>959</v>
      </c>
      <c r="F612" s="33">
        <v>0</v>
      </c>
      <c r="G612" s="35">
        <v>186660.18</v>
      </c>
      <c r="H612" s="35">
        <v>186660.18</v>
      </c>
      <c r="I612" s="36">
        <f t="shared" si="9"/>
        <v>100</v>
      </c>
      <c r="J612" s="27"/>
      <c r="K612" s="27"/>
      <c r="L612" s="27"/>
      <c r="M612" s="27"/>
      <c r="N612" s="27"/>
      <c r="O612" s="27"/>
      <c r="P612" s="27"/>
      <c r="Q612" s="27"/>
      <c r="R612" s="27"/>
      <c r="S612" s="27"/>
      <c r="T612" s="27"/>
      <c r="U612" s="27"/>
      <c r="V612" s="27"/>
      <c r="W612" s="27"/>
      <c r="X612" s="27"/>
      <c r="Y612" s="27"/>
      <c r="Z612" s="27"/>
      <c r="AA612" s="27"/>
      <c r="AB612" s="27"/>
      <c r="AC612" s="27"/>
      <c r="AD612" s="27"/>
      <c r="AE612" s="27"/>
      <c r="AF612" s="27"/>
      <c r="AG612" s="27"/>
    </row>
    <row r="613" spans="1:33" ht="31.5" x14ac:dyDescent="0.25">
      <c r="A613" s="31" t="s">
        <v>478</v>
      </c>
      <c r="B613" s="32">
        <v>509</v>
      </c>
      <c r="C613" s="37">
        <v>10</v>
      </c>
      <c r="D613" s="37">
        <v>3</v>
      </c>
      <c r="E613" s="38" t="s">
        <v>959</v>
      </c>
      <c r="F613" s="32" t="s">
        <v>479</v>
      </c>
      <c r="G613" s="35">
        <v>2605.44</v>
      </c>
      <c r="H613" s="35">
        <v>2605.44</v>
      </c>
      <c r="I613" s="36">
        <f t="shared" si="9"/>
        <v>100</v>
      </c>
      <c r="J613" s="27"/>
      <c r="K613" s="27"/>
      <c r="L613" s="27"/>
      <c r="M613" s="27"/>
      <c r="N613" s="27"/>
      <c r="O613" s="27"/>
      <c r="P613" s="27"/>
      <c r="Q613" s="27"/>
      <c r="R613" s="27"/>
      <c r="S613" s="27"/>
      <c r="T613" s="27"/>
      <c r="U613" s="27"/>
      <c r="V613" s="27"/>
      <c r="W613" s="27"/>
      <c r="X613" s="27"/>
      <c r="Y613" s="27"/>
      <c r="Z613" s="27"/>
      <c r="AA613" s="27"/>
      <c r="AB613" s="27"/>
      <c r="AC613" s="27"/>
      <c r="AD613" s="27"/>
      <c r="AE613" s="27"/>
      <c r="AF613" s="27"/>
      <c r="AG613" s="27"/>
    </row>
    <row r="614" spans="1:33" ht="31.5" x14ac:dyDescent="0.25">
      <c r="A614" s="31" t="s">
        <v>631</v>
      </c>
      <c r="B614" s="32">
        <v>509</v>
      </c>
      <c r="C614" s="37">
        <v>10</v>
      </c>
      <c r="D614" s="37">
        <v>3</v>
      </c>
      <c r="E614" s="38" t="s">
        <v>959</v>
      </c>
      <c r="F614" s="32" t="s">
        <v>632</v>
      </c>
      <c r="G614" s="35">
        <v>184054.74</v>
      </c>
      <c r="H614" s="35">
        <v>184054.74</v>
      </c>
      <c r="I614" s="36">
        <f t="shared" si="9"/>
        <v>100</v>
      </c>
      <c r="J614" s="27"/>
      <c r="K614" s="27"/>
      <c r="L614" s="27"/>
      <c r="M614" s="27"/>
      <c r="N614" s="27"/>
      <c r="O614" s="27"/>
      <c r="P614" s="27"/>
      <c r="Q614" s="27"/>
      <c r="R614" s="27"/>
      <c r="S614" s="27"/>
      <c r="T614" s="27"/>
      <c r="U614" s="27"/>
      <c r="V614" s="27"/>
      <c r="W614" s="27"/>
      <c r="X614" s="27"/>
      <c r="Y614" s="27"/>
      <c r="Z614" s="27"/>
      <c r="AA614" s="27"/>
      <c r="AB614" s="27"/>
      <c r="AC614" s="27"/>
      <c r="AD614" s="27"/>
      <c r="AE614" s="27"/>
      <c r="AF614" s="27"/>
      <c r="AG614" s="27"/>
    </row>
    <row r="615" spans="1:33" ht="63" x14ac:dyDescent="0.25">
      <c r="A615" s="31" t="s">
        <v>960</v>
      </c>
      <c r="B615" s="32">
        <v>509</v>
      </c>
      <c r="C615" s="37">
        <v>10</v>
      </c>
      <c r="D615" s="37">
        <v>3</v>
      </c>
      <c r="E615" s="38" t="s">
        <v>961</v>
      </c>
      <c r="F615" s="33">
        <v>0</v>
      </c>
      <c r="G615" s="35">
        <v>3500000</v>
      </c>
      <c r="H615" s="35">
        <v>3500000</v>
      </c>
      <c r="I615" s="36">
        <f t="shared" si="9"/>
        <v>100</v>
      </c>
      <c r="J615" s="27"/>
      <c r="K615" s="27"/>
      <c r="L615" s="27"/>
      <c r="M615" s="27"/>
      <c r="N615" s="27"/>
      <c r="O615" s="27"/>
      <c r="P615" s="27"/>
      <c r="Q615" s="27"/>
      <c r="R615" s="27"/>
      <c r="S615" s="27"/>
      <c r="T615" s="27"/>
      <c r="U615" s="27"/>
      <c r="V615" s="27"/>
      <c r="W615" s="27"/>
      <c r="X615" s="27"/>
      <c r="Y615" s="27"/>
      <c r="Z615" s="27"/>
      <c r="AA615" s="27"/>
      <c r="AB615" s="27"/>
      <c r="AC615" s="27"/>
      <c r="AD615" s="27"/>
      <c r="AE615" s="27"/>
      <c r="AF615" s="27"/>
      <c r="AG615" s="27"/>
    </row>
    <row r="616" spans="1:33" ht="47.25" x14ac:dyDescent="0.25">
      <c r="A616" s="31" t="s">
        <v>962</v>
      </c>
      <c r="B616" s="32">
        <v>509</v>
      </c>
      <c r="C616" s="37">
        <v>10</v>
      </c>
      <c r="D616" s="37">
        <v>3</v>
      </c>
      <c r="E616" s="38" t="s">
        <v>963</v>
      </c>
      <c r="F616" s="33">
        <v>0</v>
      </c>
      <c r="G616" s="35">
        <v>3500000</v>
      </c>
      <c r="H616" s="35">
        <v>3500000</v>
      </c>
      <c r="I616" s="36">
        <f t="shared" si="9"/>
        <v>100</v>
      </c>
      <c r="J616" s="27"/>
      <c r="K616" s="27"/>
      <c r="L616" s="27"/>
      <c r="M616" s="27"/>
      <c r="N616" s="27"/>
      <c r="O616" s="27"/>
      <c r="P616" s="27"/>
      <c r="Q616" s="27"/>
      <c r="R616" s="27"/>
      <c r="S616" s="27"/>
      <c r="T616" s="27"/>
      <c r="U616" s="27"/>
      <c r="V616" s="27"/>
      <c r="W616" s="27"/>
      <c r="X616" s="27"/>
      <c r="Y616" s="27"/>
      <c r="Z616" s="27"/>
      <c r="AA616" s="27"/>
      <c r="AB616" s="27"/>
      <c r="AC616" s="27"/>
      <c r="AD616" s="27"/>
      <c r="AE616" s="27"/>
      <c r="AF616" s="27"/>
      <c r="AG616" s="27"/>
    </row>
    <row r="617" spans="1:33" ht="31.5" x14ac:dyDescent="0.25">
      <c r="A617" s="31" t="s">
        <v>478</v>
      </c>
      <c r="B617" s="32">
        <v>509</v>
      </c>
      <c r="C617" s="37">
        <v>10</v>
      </c>
      <c r="D617" s="37">
        <v>3</v>
      </c>
      <c r="E617" s="38" t="s">
        <v>963</v>
      </c>
      <c r="F617" s="32" t="s">
        <v>479</v>
      </c>
      <c r="G617" s="35">
        <v>289.27999999999997</v>
      </c>
      <c r="H617" s="35">
        <v>289.27999999999997</v>
      </c>
      <c r="I617" s="36">
        <f t="shared" si="9"/>
        <v>100</v>
      </c>
      <c r="J617" s="27"/>
      <c r="K617" s="27"/>
      <c r="L617" s="27"/>
      <c r="M617" s="27"/>
      <c r="N617" s="27"/>
      <c r="O617" s="27"/>
      <c r="P617" s="27"/>
      <c r="Q617" s="27"/>
      <c r="R617" s="27"/>
      <c r="S617" s="27"/>
      <c r="T617" s="27"/>
      <c r="U617" s="27"/>
      <c r="V617" s="27"/>
      <c r="W617" s="27"/>
      <c r="X617" s="27"/>
      <c r="Y617" s="27"/>
      <c r="Z617" s="27"/>
      <c r="AA617" s="27"/>
      <c r="AB617" s="27"/>
      <c r="AC617" s="27"/>
      <c r="AD617" s="27"/>
      <c r="AE617" s="27"/>
      <c r="AF617" s="27"/>
      <c r="AG617" s="27"/>
    </row>
    <row r="618" spans="1:33" ht="31.5" x14ac:dyDescent="0.25">
      <c r="A618" s="31" t="s">
        <v>631</v>
      </c>
      <c r="B618" s="32">
        <v>509</v>
      </c>
      <c r="C618" s="37">
        <v>10</v>
      </c>
      <c r="D618" s="37">
        <v>3</v>
      </c>
      <c r="E618" s="38" t="s">
        <v>963</v>
      </c>
      <c r="F618" s="32" t="s">
        <v>632</v>
      </c>
      <c r="G618" s="35">
        <v>3499710.72</v>
      </c>
      <c r="H618" s="35">
        <v>3499710.72</v>
      </c>
      <c r="I618" s="36">
        <f t="shared" si="9"/>
        <v>100</v>
      </c>
      <c r="J618" s="27"/>
      <c r="K618" s="27"/>
      <c r="L618" s="27"/>
      <c r="M618" s="27"/>
      <c r="N618" s="27"/>
      <c r="O618" s="27"/>
      <c r="P618" s="27"/>
      <c r="Q618" s="27"/>
      <c r="R618" s="27"/>
      <c r="S618" s="27"/>
      <c r="T618" s="27"/>
      <c r="U618" s="27"/>
      <c r="V618" s="27"/>
      <c r="W618" s="27"/>
      <c r="X618" s="27"/>
      <c r="Y618" s="27"/>
      <c r="Z618" s="27"/>
      <c r="AA618" s="27"/>
      <c r="AB618" s="27"/>
      <c r="AC618" s="27"/>
      <c r="AD618" s="27"/>
      <c r="AE618" s="27"/>
      <c r="AF618" s="27"/>
      <c r="AG618" s="27"/>
    </row>
    <row r="619" spans="1:33" ht="31.5" x14ac:dyDescent="0.25">
      <c r="A619" s="31" t="s">
        <v>964</v>
      </c>
      <c r="B619" s="32">
        <v>509</v>
      </c>
      <c r="C619" s="37">
        <v>10</v>
      </c>
      <c r="D619" s="37">
        <v>3</v>
      </c>
      <c r="E619" s="38" t="s">
        <v>965</v>
      </c>
      <c r="F619" s="33">
        <v>0</v>
      </c>
      <c r="G619" s="35">
        <v>25342467.23</v>
      </c>
      <c r="H619" s="35">
        <v>25342467.23</v>
      </c>
      <c r="I619" s="36">
        <f t="shared" si="9"/>
        <v>100</v>
      </c>
      <c r="J619" s="27"/>
      <c r="K619" s="27"/>
      <c r="L619" s="27"/>
      <c r="M619" s="27"/>
      <c r="N619" s="27"/>
      <c r="O619" s="27"/>
      <c r="P619" s="27"/>
      <c r="Q619" s="27"/>
      <c r="R619" s="27"/>
      <c r="S619" s="27"/>
      <c r="T619" s="27"/>
      <c r="U619" s="27"/>
      <c r="V619" s="27"/>
      <c r="W619" s="27"/>
      <c r="X619" s="27"/>
      <c r="Y619" s="27"/>
      <c r="Z619" s="27"/>
      <c r="AA619" s="27"/>
      <c r="AB619" s="27"/>
      <c r="AC619" s="27"/>
      <c r="AD619" s="27"/>
      <c r="AE619" s="27"/>
      <c r="AF619" s="27"/>
      <c r="AG619" s="27"/>
    </row>
    <row r="620" spans="1:33" ht="94.5" x14ac:dyDescent="0.25">
      <c r="A620" s="31" t="s">
        <v>966</v>
      </c>
      <c r="B620" s="32">
        <v>509</v>
      </c>
      <c r="C620" s="37">
        <v>10</v>
      </c>
      <c r="D620" s="37">
        <v>3</v>
      </c>
      <c r="E620" s="38" t="s">
        <v>967</v>
      </c>
      <c r="F620" s="33">
        <v>0</v>
      </c>
      <c r="G620" s="35">
        <v>1949367.23</v>
      </c>
      <c r="H620" s="35">
        <v>1949367.23</v>
      </c>
      <c r="I620" s="36">
        <f t="shared" si="9"/>
        <v>100</v>
      </c>
      <c r="J620" s="27"/>
      <c r="K620" s="27"/>
      <c r="L620" s="27"/>
      <c r="M620" s="27"/>
      <c r="N620" s="27"/>
      <c r="O620" s="27"/>
      <c r="P620" s="27"/>
      <c r="Q620" s="27"/>
      <c r="R620" s="27"/>
      <c r="S620" s="27"/>
      <c r="T620" s="27"/>
      <c r="U620" s="27"/>
      <c r="V620" s="27"/>
      <c r="W620" s="27"/>
      <c r="X620" s="27"/>
      <c r="Y620" s="27"/>
      <c r="Z620" s="27"/>
      <c r="AA620" s="27"/>
      <c r="AB620" s="27"/>
      <c r="AC620" s="27"/>
      <c r="AD620" s="27"/>
      <c r="AE620" s="27"/>
      <c r="AF620" s="27"/>
      <c r="AG620" s="27"/>
    </row>
    <row r="621" spans="1:33" ht="31.5" x14ac:dyDescent="0.25">
      <c r="A621" s="31" t="s">
        <v>478</v>
      </c>
      <c r="B621" s="32">
        <v>509</v>
      </c>
      <c r="C621" s="37">
        <v>10</v>
      </c>
      <c r="D621" s="37">
        <v>3</v>
      </c>
      <c r="E621" s="38" t="s">
        <v>967</v>
      </c>
      <c r="F621" s="32" t="s">
        <v>479</v>
      </c>
      <c r="G621" s="35">
        <v>19127.23</v>
      </c>
      <c r="H621" s="35">
        <v>19127.23</v>
      </c>
      <c r="I621" s="36">
        <f t="shared" si="9"/>
        <v>100</v>
      </c>
      <c r="J621" s="27"/>
      <c r="K621" s="27"/>
      <c r="L621" s="27"/>
      <c r="M621" s="27"/>
      <c r="N621" s="27"/>
      <c r="O621" s="27"/>
      <c r="P621" s="27"/>
      <c r="Q621" s="27"/>
      <c r="R621" s="27"/>
      <c r="S621" s="27"/>
      <c r="T621" s="27"/>
      <c r="U621" s="27"/>
      <c r="V621" s="27"/>
      <c r="W621" s="27"/>
      <c r="X621" s="27"/>
      <c r="Y621" s="27"/>
      <c r="Z621" s="27"/>
      <c r="AA621" s="27"/>
      <c r="AB621" s="27"/>
      <c r="AC621" s="27"/>
      <c r="AD621" s="27"/>
      <c r="AE621" s="27"/>
      <c r="AF621" s="27"/>
      <c r="AG621" s="27"/>
    </row>
    <row r="622" spans="1:33" ht="31.5" x14ac:dyDescent="0.25">
      <c r="A622" s="31" t="s">
        <v>631</v>
      </c>
      <c r="B622" s="32">
        <v>509</v>
      </c>
      <c r="C622" s="37">
        <v>10</v>
      </c>
      <c r="D622" s="37">
        <v>3</v>
      </c>
      <c r="E622" s="38" t="s">
        <v>967</v>
      </c>
      <c r="F622" s="32" t="s">
        <v>632</v>
      </c>
      <c r="G622" s="35">
        <v>1930240</v>
      </c>
      <c r="H622" s="35">
        <v>1930240</v>
      </c>
      <c r="I622" s="36">
        <f t="shared" si="9"/>
        <v>100</v>
      </c>
      <c r="J622" s="27"/>
      <c r="K622" s="27"/>
      <c r="L622" s="27"/>
      <c r="M622" s="27"/>
      <c r="N622" s="27"/>
      <c r="O622" s="27"/>
      <c r="P622" s="27"/>
      <c r="Q622" s="27"/>
      <c r="R622" s="27"/>
      <c r="S622" s="27"/>
      <c r="T622" s="27"/>
      <c r="U622" s="27"/>
      <c r="V622" s="27"/>
      <c r="W622" s="27"/>
      <c r="X622" s="27"/>
      <c r="Y622" s="27"/>
      <c r="Z622" s="27"/>
      <c r="AA622" s="27"/>
      <c r="AB622" s="27"/>
      <c r="AC622" s="27"/>
      <c r="AD622" s="27"/>
      <c r="AE622" s="27"/>
      <c r="AF622" s="27"/>
      <c r="AG622" s="27"/>
    </row>
    <row r="623" spans="1:33" ht="47.25" x14ac:dyDescent="0.25">
      <c r="A623" s="31" t="s">
        <v>968</v>
      </c>
      <c r="B623" s="32">
        <v>509</v>
      </c>
      <c r="C623" s="37">
        <v>10</v>
      </c>
      <c r="D623" s="37">
        <v>3</v>
      </c>
      <c r="E623" s="38" t="s">
        <v>969</v>
      </c>
      <c r="F623" s="33">
        <v>0</v>
      </c>
      <c r="G623" s="35">
        <v>23393100</v>
      </c>
      <c r="H623" s="35">
        <v>23393100</v>
      </c>
      <c r="I623" s="36">
        <f t="shared" si="9"/>
        <v>100</v>
      </c>
      <c r="J623" s="27"/>
      <c r="K623" s="27"/>
      <c r="L623" s="27"/>
      <c r="M623" s="27"/>
      <c r="N623" s="27"/>
      <c r="O623" s="27"/>
      <c r="P623" s="27"/>
      <c r="Q623" s="27"/>
      <c r="R623" s="27"/>
      <c r="S623" s="27"/>
      <c r="T623" s="27"/>
      <c r="U623" s="27"/>
      <c r="V623" s="27"/>
      <c r="W623" s="27"/>
      <c r="X623" s="27"/>
      <c r="Y623" s="27"/>
      <c r="Z623" s="27"/>
      <c r="AA623" s="27"/>
      <c r="AB623" s="27"/>
      <c r="AC623" s="27"/>
      <c r="AD623" s="27"/>
      <c r="AE623" s="27"/>
      <c r="AF623" s="27"/>
      <c r="AG623" s="27"/>
    </row>
    <row r="624" spans="1:33" ht="31.5" x14ac:dyDescent="0.25">
      <c r="A624" s="31" t="s">
        <v>478</v>
      </c>
      <c r="B624" s="32">
        <v>509</v>
      </c>
      <c r="C624" s="37">
        <v>10</v>
      </c>
      <c r="D624" s="37">
        <v>3</v>
      </c>
      <c r="E624" s="38" t="s">
        <v>969</v>
      </c>
      <c r="F624" s="32" t="s">
        <v>479</v>
      </c>
      <c r="G624" s="35">
        <v>287371.19</v>
      </c>
      <c r="H624" s="35">
        <v>287371.19</v>
      </c>
      <c r="I624" s="36">
        <f t="shared" si="9"/>
        <v>100</v>
      </c>
      <c r="J624" s="27"/>
      <c r="K624" s="27"/>
      <c r="L624" s="27"/>
      <c r="M624" s="27"/>
      <c r="N624" s="27"/>
      <c r="O624" s="27"/>
      <c r="P624" s="27"/>
      <c r="Q624" s="27"/>
      <c r="R624" s="27"/>
      <c r="S624" s="27"/>
      <c r="T624" s="27"/>
      <c r="U624" s="27"/>
      <c r="V624" s="27"/>
      <c r="W624" s="27"/>
      <c r="X624" s="27"/>
      <c r="Y624" s="27"/>
      <c r="Z624" s="27"/>
      <c r="AA624" s="27"/>
      <c r="AB624" s="27"/>
      <c r="AC624" s="27"/>
      <c r="AD624" s="27"/>
      <c r="AE624" s="27"/>
      <c r="AF624" s="27"/>
      <c r="AG624" s="27"/>
    </row>
    <row r="625" spans="1:33" ht="31.5" x14ac:dyDescent="0.25">
      <c r="A625" s="31" t="s">
        <v>631</v>
      </c>
      <c r="B625" s="32">
        <v>509</v>
      </c>
      <c r="C625" s="37">
        <v>10</v>
      </c>
      <c r="D625" s="37">
        <v>3</v>
      </c>
      <c r="E625" s="38" t="s">
        <v>969</v>
      </c>
      <c r="F625" s="32" t="s">
        <v>632</v>
      </c>
      <c r="G625" s="35">
        <v>23105728.809999999</v>
      </c>
      <c r="H625" s="35">
        <v>23105728.809999999</v>
      </c>
      <c r="I625" s="36">
        <f t="shared" si="9"/>
        <v>100</v>
      </c>
      <c r="J625" s="27"/>
      <c r="K625" s="27"/>
      <c r="L625" s="27"/>
      <c r="M625" s="27"/>
      <c r="N625" s="27"/>
      <c r="O625" s="27"/>
      <c r="P625" s="27"/>
      <c r="Q625" s="27"/>
      <c r="R625" s="27"/>
      <c r="S625" s="27"/>
      <c r="T625" s="27"/>
      <c r="U625" s="27"/>
      <c r="V625" s="27"/>
      <c r="W625" s="27"/>
      <c r="X625" s="27"/>
      <c r="Y625" s="27"/>
      <c r="Z625" s="27"/>
      <c r="AA625" s="27"/>
      <c r="AB625" s="27"/>
      <c r="AC625" s="27"/>
      <c r="AD625" s="27"/>
      <c r="AE625" s="27"/>
      <c r="AF625" s="27"/>
      <c r="AG625" s="27"/>
    </row>
    <row r="626" spans="1:33" ht="47.25" x14ac:dyDescent="0.25">
      <c r="A626" s="31" t="s">
        <v>970</v>
      </c>
      <c r="B626" s="32">
        <v>509</v>
      </c>
      <c r="C626" s="37">
        <v>10</v>
      </c>
      <c r="D626" s="37">
        <v>3</v>
      </c>
      <c r="E626" s="38" t="s">
        <v>971</v>
      </c>
      <c r="F626" s="33">
        <v>0</v>
      </c>
      <c r="G626" s="35">
        <v>78436000</v>
      </c>
      <c r="H626" s="35">
        <v>78436000</v>
      </c>
      <c r="I626" s="36">
        <f t="shared" si="9"/>
        <v>100</v>
      </c>
      <c r="J626" s="27"/>
      <c r="K626" s="27"/>
      <c r="L626" s="27"/>
      <c r="M626" s="27"/>
      <c r="N626" s="27"/>
      <c r="O626" s="27"/>
      <c r="P626" s="27"/>
      <c r="Q626" s="27"/>
      <c r="R626" s="27"/>
      <c r="S626" s="27"/>
      <c r="T626" s="27"/>
      <c r="U626" s="27"/>
      <c r="V626" s="27"/>
      <c r="W626" s="27"/>
      <c r="X626" s="27"/>
      <c r="Y626" s="27"/>
      <c r="Z626" s="27"/>
      <c r="AA626" s="27"/>
      <c r="AB626" s="27"/>
      <c r="AC626" s="27"/>
      <c r="AD626" s="27"/>
      <c r="AE626" s="27"/>
      <c r="AF626" s="27"/>
      <c r="AG626" s="27"/>
    </row>
    <row r="627" spans="1:33" ht="31.5" x14ac:dyDescent="0.25">
      <c r="A627" s="31" t="s">
        <v>972</v>
      </c>
      <c r="B627" s="32">
        <v>509</v>
      </c>
      <c r="C627" s="37">
        <v>10</v>
      </c>
      <c r="D627" s="37">
        <v>3</v>
      </c>
      <c r="E627" s="38" t="s">
        <v>973</v>
      </c>
      <c r="F627" s="33">
        <v>0</v>
      </c>
      <c r="G627" s="35">
        <v>78228950</v>
      </c>
      <c r="H627" s="35">
        <v>78228950</v>
      </c>
      <c r="I627" s="36">
        <f t="shared" si="9"/>
        <v>100</v>
      </c>
      <c r="J627" s="27"/>
      <c r="K627" s="27"/>
      <c r="L627" s="27"/>
      <c r="M627" s="27"/>
      <c r="N627" s="27"/>
      <c r="O627" s="27"/>
      <c r="P627" s="27"/>
      <c r="Q627" s="27"/>
      <c r="R627" s="27"/>
      <c r="S627" s="27"/>
      <c r="T627" s="27"/>
      <c r="U627" s="27"/>
      <c r="V627" s="27"/>
      <c r="W627" s="27"/>
      <c r="X627" s="27"/>
      <c r="Y627" s="27"/>
      <c r="Z627" s="27"/>
      <c r="AA627" s="27"/>
      <c r="AB627" s="27"/>
      <c r="AC627" s="27"/>
      <c r="AD627" s="27"/>
      <c r="AE627" s="27"/>
      <c r="AF627" s="27"/>
      <c r="AG627" s="27"/>
    </row>
    <row r="628" spans="1:33" ht="31.5" x14ac:dyDescent="0.25">
      <c r="A628" s="31" t="s">
        <v>478</v>
      </c>
      <c r="B628" s="32">
        <v>509</v>
      </c>
      <c r="C628" s="37">
        <v>10</v>
      </c>
      <c r="D628" s="37">
        <v>3</v>
      </c>
      <c r="E628" s="38" t="s">
        <v>973</v>
      </c>
      <c r="F628" s="32" t="s">
        <v>479</v>
      </c>
      <c r="G628" s="35">
        <v>1155885.33</v>
      </c>
      <c r="H628" s="35">
        <v>1155885.33</v>
      </c>
      <c r="I628" s="36">
        <f t="shared" si="9"/>
        <v>100</v>
      </c>
      <c r="J628" s="27"/>
      <c r="K628" s="27"/>
      <c r="L628" s="27"/>
      <c r="M628" s="27"/>
      <c r="N628" s="27"/>
      <c r="O628" s="27"/>
      <c r="P628" s="27"/>
      <c r="Q628" s="27"/>
      <c r="R628" s="27"/>
      <c r="S628" s="27"/>
      <c r="T628" s="27"/>
      <c r="U628" s="27"/>
      <c r="V628" s="27"/>
      <c r="W628" s="27"/>
      <c r="X628" s="27"/>
      <c r="Y628" s="27"/>
      <c r="Z628" s="27"/>
      <c r="AA628" s="27"/>
      <c r="AB628" s="27"/>
      <c r="AC628" s="27"/>
      <c r="AD628" s="27"/>
      <c r="AE628" s="27"/>
      <c r="AF628" s="27"/>
      <c r="AG628" s="27"/>
    </row>
    <row r="629" spans="1:33" ht="31.5" x14ac:dyDescent="0.25">
      <c r="A629" s="31" t="s">
        <v>631</v>
      </c>
      <c r="B629" s="32">
        <v>509</v>
      </c>
      <c r="C629" s="37">
        <v>10</v>
      </c>
      <c r="D629" s="37">
        <v>3</v>
      </c>
      <c r="E629" s="38" t="s">
        <v>973</v>
      </c>
      <c r="F629" s="32" t="s">
        <v>632</v>
      </c>
      <c r="G629" s="35">
        <v>77073064.670000002</v>
      </c>
      <c r="H629" s="35">
        <v>77073064.670000002</v>
      </c>
      <c r="I629" s="36">
        <f t="shared" si="9"/>
        <v>100</v>
      </c>
      <c r="J629" s="27"/>
      <c r="K629" s="27"/>
      <c r="L629" s="27"/>
      <c r="M629" s="27"/>
      <c r="N629" s="27"/>
      <c r="O629" s="27"/>
      <c r="P629" s="27"/>
      <c r="Q629" s="27"/>
      <c r="R629" s="27"/>
      <c r="S629" s="27"/>
      <c r="T629" s="27"/>
      <c r="U629" s="27"/>
      <c r="V629" s="27"/>
      <c r="W629" s="27"/>
      <c r="X629" s="27"/>
      <c r="Y629" s="27"/>
      <c r="Z629" s="27"/>
      <c r="AA629" s="27"/>
      <c r="AB629" s="27"/>
      <c r="AC629" s="27"/>
      <c r="AD629" s="27"/>
      <c r="AE629" s="27"/>
      <c r="AF629" s="27"/>
      <c r="AG629" s="27"/>
    </row>
    <row r="630" spans="1:33" ht="63" x14ac:dyDescent="0.25">
      <c r="A630" s="31" t="s">
        <v>974</v>
      </c>
      <c r="B630" s="32">
        <v>509</v>
      </c>
      <c r="C630" s="37">
        <v>10</v>
      </c>
      <c r="D630" s="37">
        <v>3</v>
      </c>
      <c r="E630" s="38" t="s">
        <v>975</v>
      </c>
      <c r="F630" s="33">
        <v>0</v>
      </c>
      <c r="G630" s="35">
        <v>92977.66</v>
      </c>
      <c r="H630" s="35">
        <v>92977.66</v>
      </c>
      <c r="I630" s="36">
        <f t="shared" si="9"/>
        <v>100</v>
      </c>
      <c r="J630" s="27"/>
      <c r="K630" s="27"/>
      <c r="L630" s="27"/>
      <c r="M630" s="27"/>
      <c r="N630" s="27"/>
      <c r="O630" s="27"/>
      <c r="P630" s="27"/>
      <c r="Q630" s="27"/>
      <c r="R630" s="27"/>
      <c r="S630" s="27"/>
      <c r="T630" s="27"/>
      <c r="U630" s="27"/>
      <c r="V630" s="27"/>
      <c r="W630" s="27"/>
      <c r="X630" s="27"/>
      <c r="Y630" s="27"/>
      <c r="Z630" s="27"/>
      <c r="AA630" s="27"/>
      <c r="AB630" s="27"/>
      <c r="AC630" s="27"/>
      <c r="AD630" s="27"/>
      <c r="AE630" s="27"/>
      <c r="AF630" s="27"/>
      <c r="AG630" s="27"/>
    </row>
    <row r="631" spans="1:33" ht="31.5" x14ac:dyDescent="0.25">
      <c r="A631" s="31" t="s">
        <v>478</v>
      </c>
      <c r="B631" s="32">
        <v>509</v>
      </c>
      <c r="C631" s="37">
        <v>10</v>
      </c>
      <c r="D631" s="37">
        <v>3</v>
      </c>
      <c r="E631" s="38" t="s">
        <v>975</v>
      </c>
      <c r="F631" s="32" t="s">
        <v>479</v>
      </c>
      <c r="G631" s="35">
        <v>1148.92</v>
      </c>
      <c r="H631" s="35">
        <v>1148.92</v>
      </c>
      <c r="I631" s="36">
        <f t="shared" si="9"/>
        <v>100</v>
      </c>
      <c r="J631" s="27"/>
      <c r="K631" s="27"/>
      <c r="L631" s="27"/>
      <c r="M631" s="27"/>
      <c r="N631" s="27"/>
      <c r="O631" s="27"/>
      <c r="P631" s="27"/>
      <c r="Q631" s="27"/>
      <c r="R631" s="27"/>
      <c r="S631" s="27"/>
      <c r="T631" s="27"/>
      <c r="U631" s="27"/>
      <c r="V631" s="27"/>
      <c r="W631" s="27"/>
      <c r="X631" s="27"/>
      <c r="Y631" s="27"/>
      <c r="Z631" s="27"/>
      <c r="AA631" s="27"/>
      <c r="AB631" s="27"/>
      <c r="AC631" s="27"/>
      <c r="AD631" s="27"/>
      <c r="AE631" s="27"/>
      <c r="AF631" s="27"/>
      <c r="AG631" s="27"/>
    </row>
    <row r="632" spans="1:33" ht="31.5" x14ac:dyDescent="0.25">
      <c r="A632" s="31" t="s">
        <v>631</v>
      </c>
      <c r="B632" s="32">
        <v>509</v>
      </c>
      <c r="C632" s="37">
        <v>10</v>
      </c>
      <c r="D632" s="37">
        <v>3</v>
      </c>
      <c r="E632" s="38" t="s">
        <v>975</v>
      </c>
      <c r="F632" s="32" t="s">
        <v>632</v>
      </c>
      <c r="G632" s="35">
        <v>91828.74</v>
      </c>
      <c r="H632" s="35">
        <v>91828.74</v>
      </c>
      <c r="I632" s="36">
        <f t="shared" si="9"/>
        <v>100</v>
      </c>
      <c r="J632" s="27"/>
      <c r="K632" s="27"/>
      <c r="L632" s="27"/>
      <c r="M632" s="27"/>
      <c r="N632" s="27"/>
      <c r="O632" s="27"/>
      <c r="P632" s="27"/>
      <c r="Q632" s="27"/>
      <c r="R632" s="27"/>
      <c r="S632" s="27"/>
      <c r="T632" s="27"/>
      <c r="U632" s="27"/>
      <c r="V632" s="27"/>
      <c r="W632" s="27"/>
      <c r="X632" s="27"/>
      <c r="Y632" s="27"/>
      <c r="Z632" s="27"/>
      <c r="AA632" s="27"/>
      <c r="AB632" s="27"/>
      <c r="AC632" s="27"/>
      <c r="AD632" s="27"/>
      <c r="AE632" s="27"/>
      <c r="AF632" s="27"/>
      <c r="AG632" s="27"/>
    </row>
    <row r="633" spans="1:33" ht="63" x14ac:dyDescent="0.25">
      <c r="A633" s="31" t="s">
        <v>976</v>
      </c>
      <c r="B633" s="32">
        <v>509</v>
      </c>
      <c r="C633" s="37">
        <v>10</v>
      </c>
      <c r="D633" s="37">
        <v>3</v>
      </c>
      <c r="E633" s="38" t="s">
        <v>977</v>
      </c>
      <c r="F633" s="33">
        <v>0</v>
      </c>
      <c r="G633" s="35">
        <v>114072.34</v>
      </c>
      <c r="H633" s="35">
        <v>114072.34</v>
      </c>
      <c r="I633" s="36">
        <f t="shared" si="9"/>
        <v>100</v>
      </c>
      <c r="J633" s="27"/>
      <c r="K633" s="27"/>
      <c r="L633" s="27"/>
      <c r="M633" s="27"/>
      <c r="N633" s="27"/>
      <c r="O633" s="27"/>
      <c r="P633" s="27"/>
      <c r="Q633" s="27"/>
      <c r="R633" s="27"/>
      <c r="S633" s="27"/>
      <c r="T633" s="27"/>
      <c r="U633" s="27"/>
      <c r="V633" s="27"/>
      <c r="W633" s="27"/>
      <c r="X633" s="27"/>
      <c r="Y633" s="27"/>
      <c r="Z633" s="27"/>
      <c r="AA633" s="27"/>
      <c r="AB633" s="27"/>
      <c r="AC633" s="27"/>
      <c r="AD633" s="27"/>
      <c r="AE633" s="27"/>
      <c r="AF633" s="27"/>
      <c r="AG633" s="27"/>
    </row>
    <row r="634" spans="1:33" ht="31.5" x14ac:dyDescent="0.25">
      <c r="A634" s="31" t="s">
        <v>478</v>
      </c>
      <c r="B634" s="32">
        <v>509</v>
      </c>
      <c r="C634" s="37">
        <v>10</v>
      </c>
      <c r="D634" s="37">
        <v>3</v>
      </c>
      <c r="E634" s="38" t="s">
        <v>977</v>
      </c>
      <c r="F634" s="32" t="s">
        <v>479</v>
      </c>
      <c r="G634" s="35">
        <v>1138.58</v>
      </c>
      <c r="H634" s="35">
        <v>1138.58</v>
      </c>
      <c r="I634" s="36">
        <f t="shared" si="9"/>
        <v>100</v>
      </c>
      <c r="J634" s="27"/>
      <c r="K634" s="27"/>
      <c r="L634" s="27"/>
      <c r="M634" s="27"/>
      <c r="N634" s="27"/>
      <c r="O634" s="27"/>
      <c r="P634" s="27"/>
      <c r="Q634" s="27"/>
      <c r="R634" s="27"/>
      <c r="S634" s="27"/>
      <c r="T634" s="27"/>
      <c r="U634" s="27"/>
      <c r="V634" s="27"/>
      <c r="W634" s="27"/>
      <c r="X634" s="27"/>
      <c r="Y634" s="27"/>
      <c r="Z634" s="27"/>
      <c r="AA634" s="27"/>
      <c r="AB634" s="27"/>
      <c r="AC634" s="27"/>
      <c r="AD634" s="27"/>
      <c r="AE634" s="27"/>
      <c r="AF634" s="27"/>
      <c r="AG634" s="27"/>
    </row>
    <row r="635" spans="1:33" ht="31.5" x14ac:dyDescent="0.25">
      <c r="A635" s="31" t="s">
        <v>631</v>
      </c>
      <c r="B635" s="32">
        <v>509</v>
      </c>
      <c r="C635" s="37">
        <v>10</v>
      </c>
      <c r="D635" s="37">
        <v>3</v>
      </c>
      <c r="E635" s="38" t="s">
        <v>977</v>
      </c>
      <c r="F635" s="32" t="s">
        <v>632</v>
      </c>
      <c r="G635" s="35">
        <v>112933.75999999999</v>
      </c>
      <c r="H635" s="35">
        <v>112933.75999999999</v>
      </c>
      <c r="I635" s="36">
        <f t="shared" si="9"/>
        <v>100</v>
      </c>
      <c r="J635" s="27"/>
      <c r="K635" s="27"/>
      <c r="L635" s="27"/>
      <c r="M635" s="27"/>
      <c r="N635" s="27"/>
      <c r="O635" s="27"/>
      <c r="P635" s="27"/>
      <c r="Q635" s="27"/>
      <c r="R635" s="27"/>
      <c r="S635" s="27"/>
      <c r="T635" s="27"/>
      <c r="U635" s="27"/>
      <c r="V635" s="27"/>
      <c r="W635" s="27"/>
      <c r="X635" s="27"/>
      <c r="Y635" s="27"/>
      <c r="Z635" s="27"/>
      <c r="AA635" s="27"/>
      <c r="AB635" s="27"/>
      <c r="AC635" s="27"/>
      <c r="AD635" s="27"/>
      <c r="AE635" s="27"/>
      <c r="AF635" s="27"/>
      <c r="AG635" s="27"/>
    </row>
    <row r="636" spans="1:33" ht="126" x14ac:dyDescent="0.25">
      <c r="A636" s="31" t="s">
        <v>978</v>
      </c>
      <c r="B636" s="32">
        <v>509</v>
      </c>
      <c r="C636" s="37">
        <v>10</v>
      </c>
      <c r="D636" s="37">
        <v>3</v>
      </c>
      <c r="E636" s="38" t="s">
        <v>979</v>
      </c>
      <c r="F636" s="33">
        <v>0</v>
      </c>
      <c r="G636" s="35">
        <v>40140</v>
      </c>
      <c r="H636" s="35">
        <v>37420.93</v>
      </c>
      <c r="I636" s="36">
        <f t="shared" si="9"/>
        <v>93.226033881415049</v>
      </c>
      <c r="J636" s="27"/>
      <c r="K636" s="27"/>
      <c r="L636" s="27"/>
      <c r="M636" s="27"/>
      <c r="N636" s="27"/>
      <c r="O636" s="27"/>
      <c r="P636" s="27"/>
      <c r="Q636" s="27"/>
      <c r="R636" s="27"/>
      <c r="S636" s="27"/>
      <c r="T636" s="27"/>
      <c r="U636" s="27"/>
      <c r="V636" s="27"/>
      <c r="W636" s="27"/>
      <c r="X636" s="27"/>
      <c r="Y636" s="27"/>
      <c r="Z636" s="27"/>
      <c r="AA636" s="27"/>
      <c r="AB636" s="27"/>
      <c r="AC636" s="27"/>
      <c r="AD636" s="27"/>
      <c r="AE636" s="27"/>
      <c r="AF636" s="27"/>
      <c r="AG636" s="27"/>
    </row>
    <row r="637" spans="1:33" ht="126" x14ac:dyDescent="0.25">
      <c r="A637" s="31" t="s">
        <v>980</v>
      </c>
      <c r="B637" s="32">
        <v>509</v>
      </c>
      <c r="C637" s="37">
        <v>10</v>
      </c>
      <c r="D637" s="37">
        <v>3</v>
      </c>
      <c r="E637" s="38" t="s">
        <v>981</v>
      </c>
      <c r="F637" s="33">
        <v>0</v>
      </c>
      <c r="G637" s="35">
        <v>40140</v>
      </c>
      <c r="H637" s="35">
        <v>37420.93</v>
      </c>
      <c r="I637" s="36">
        <f t="shared" si="9"/>
        <v>93.226033881415049</v>
      </c>
      <c r="J637" s="27"/>
      <c r="K637" s="27"/>
      <c r="L637" s="27"/>
      <c r="M637" s="27"/>
      <c r="N637" s="27"/>
      <c r="O637" s="27"/>
      <c r="P637" s="27"/>
      <c r="Q637" s="27"/>
      <c r="R637" s="27"/>
      <c r="S637" s="27"/>
      <c r="T637" s="27"/>
      <c r="U637" s="27"/>
      <c r="V637" s="27"/>
      <c r="W637" s="27"/>
      <c r="X637" s="27"/>
      <c r="Y637" s="27"/>
      <c r="Z637" s="27"/>
      <c r="AA637" s="27"/>
      <c r="AB637" s="27"/>
      <c r="AC637" s="27"/>
      <c r="AD637" s="27"/>
      <c r="AE637" s="27"/>
      <c r="AF637" s="27"/>
      <c r="AG637" s="27"/>
    </row>
    <row r="638" spans="1:33" ht="31.5" x14ac:dyDescent="0.25">
      <c r="A638" s="31" t="s">
        <v>478</v>
      </c>
      <c r="B638" s="32">
        <v>509</v>
      </c>
      <c r="C638" s="37">
        <v>10</v>
      </c>
      <c r="D638" s="37">
        <v>3</v>
      </c>
      <c r="E638" s="38" t="s">
        <v>981</v>
      </c>
      <c r="F638" s="32" t="s">
        <v>479</v>
      </c>
      <c r="G638" s="35">
        <v>498.45</v>
      </c>
      <c r="H638" s="35">
        <v>498.45</v>
      </c>
      <c r="I638" s="36">
        <f t="shared" si="9"/>
        <v>100</v>
      </c>
      <c r="J638" s="27"/>
      <c r="K638" s="27"/>
      <c r="L638" s="27"/>
      <c r="M638" s="27"/>
      <c r="N638" s="27"/>
      <c r="O638" s="27"/>
      <c r="P638" s="27"/>
      <c r="Q638" s="27"/>
      <c r="R638" s="27"/>
      <c r="S638" s="27"/>
      <c r="T638" s="27"/>
      <c r="U638" s="27"/>
      <c r="V638" s="27"/>
      <c r="W638" s="27"/>
      <c r="X638" s="27"/>
      <c r="Y638" s="27"/>
      <c r="Z638" s="27"/>
      <c r="AA638" s="27"/>
      <c r="AB638" s="27"/>
      <c r="AC638" s="27"/>
      <c r="AD638" s="27"/>
      <c r="AE638" s="27"/>
      <c r="AF638" s="27"/>
      <c r="AG638" s="27"/>
    </row>
    <row r="639" spans="1:33" ht="31.5" x14ac:dyDescent="0.25">
      <c r="A639" s="31" t="s">
        <v>631</v>
      </c>
      <c r="B639" s="32">
        <v>509</v>
      </c>
      <c r="C639" s="37">
        <v>10</v>
      </c>
      <c r="D639" s="37">
        <v>3</v>
      </c>
      <c r="E639" s="38" t="s">
        <v>981</v>
      </c>
      <c r="F639" s="32" t="s">
        <v>632</v>
      </c>
      <c r="G639" s="35">
        <v>39641.550000000003</v>
      </c>
      <c r="H639" s="35">
        <v>36922.480000000003</v>
      </c>
      <c r="I639" s="36">
        <f t="shared" si="9"/>
        <v>93.140858518397991</v>
      </c>
      <c r="J639" s="27"/>
      <c r="K639" s="27"/>
      <c r="L639" s="27"/>
      <c r="M639" s="27"/>
      <c r="N639" s="27"/>
      <c r="O639" s="27"/>
      <c r="P639" s="27"/>
      <c r="Q639" s="27"/>
      <c r="R639" s="27"/>
      <c r="S639" s="27"/>
      <c r="T639" s="27"/>
      <c r="U639" s="27"/>
      <c r="V639" s="27"/>
      <c r="W639" s="27"/>
      <c r="X639" s="27"/>
      <c r="Y639" s="27"/>
      <c r="Z639" s="27"/>
      <c r="AA639" s="27"/>
      <c r="AB639" s="27"/>
      <c r="AC639" s="27"/>
      <c r="AD639" s="27"/>
      <c r="AE639" s="27"/>
      <c r="AF639" s="27"/>
      <c r="AG639" s="27"/>
    </row>
    <row r="640" spans="1:33" ht="63" x14ac:dyDescent="0.25">
      <c r="A640" s="31" t="s">
        <v>982</v>
      </c>
      <c r="B640" s="32">
        <v>509</v>
      </c>
      <c r="C640" s="37">
        <v>10</v>
      </c>
      <c r="D640" s="37">
        <v>3</v>
      </c>
      <c r="E640" s="38" t="s">
        <v>983</v>
      </c>
      <c r="F640" s="33">
        <v>0</v>
      </c>
      <c r="G640" s="35">
        <v>92106425</v>
      </c>
      <c r="H640" s="35">
        <v>92106425</v>
      </c>
      <c r="I640" s="36">
        <f t="shared" si="9"/>
        <v>100</v>
      </c>
      <c r="J640" s="27"/>
      <c r="K640" s="27"/>
      <c r="L640" s="27"/>
      <c r="M640" s="27"/>
      <c r="N640" s="27"/>
      <c r="O640" s="27"/>
      <c r="P640" s="27"/>
      <c r="Q640" s="27"/>
      <c r="R640" s="27"/>
      <c r="S640" s="27"/>
      <c r="T640" s="27"/>
      <c r="U640" s="27"/>
      <c r="V640" s="27"/>
      <c r="W640" s="27"/>
      <c r="X640" s="27"/>
      <c r="Y640" s="27"/>
      <c r="Z640" s="27"/>
      <c r="AA640" s="27"/>
      <c r="AB640" s="27"/>
      <c r="AC640" s="27"/>
      <c r="AD640" s="27"/>
      <c r="AE640" s="27"/>
      <c r="AF640" s="27"/>
      <c r="AG640" s="27"/>
    </row>
    <row r="641" spans="1:33" ht="157.5" x14ac:dyDescent="0.25">
      <c r="A641" s="31" t="s">
        <v>984</v>
      </c>
      <c r="B641" s="32">
        <v>509</v>
      </c>
      <c r="C641" s="37">
        <v>10</v>
      </c>
      <c r="D641" s="37">
        <v>3</v>
      </c>
      <c r="E641" s="38" t="s">
        <v>985</v>
      </c>
      <c r="F641" s="33">
        <v>0</v>
      </c>
      <c r="G641" s="35">
        <v>92106425</v>
      </c>
      <c r="H641" s="35">
        <v>92106425</v>
      </c>
      <c r="I641" s="36">
        <f t="shared" si="9"/>
        <v>100</v>
      </c>
      <c r="J641" s="27"/>
      <c r="K641" s="27"/>
      <c r="L641" s="27"/>
      <c r="M641" s="27"/>
      <c r="N641" s="27"/>
      <c r="O641" s="27"/>
      <c r="P641" s="27"/>
      <c r="Q641" s="27"/>
      <c r="R641" s="27"/>
      <c r="S641" s="27"/>
      <c r="T641" s="27"/>
      <c r="U641" s="27"/>
      <c r="V641" s="27"/>
      <c r="W641" s="27"/>
      <c r="X641" s="27"/>
      <c r="Y641" s="27"/>
      <c r="Z641" s="27"/>
      <c r="AA641" s="27"/>
      <c r="AB641" s="27"/>
      <c r="AC641" s="27"/>
      <c r="AD641" s="27"/>
      <c r="AE641" s="27"/>
      <c r="AF641" s="27"/>
      <c r="AG641" s="27"/>
    </row>
    <row r="642" spans="1:33" ht="31.5" x14ac:dyDescent="0.25">
      <c r="A642" s="31" t="s">
        <v>478</v>
      </c>
      <c r="B642" s="32">
        <v>509</v>
      </c>
      <c r="C642" s="37">
        <v>10</v>
      </c>
      <c r="D642" s="37">
        <v>3</v>
      </c>
      <c r="E642" s="38" t="s">
        <v>985</v>
      </c>
      <c r="F642" s="32" t="s">
        <v>479</v>
      </c>
      <c r="G642" s="35">
        <v>4163.37</v>
      </c>
      <c r="H642" s="35">
        <v>4163.37</v>
      </c>
      <c r="I642" s="36">
        <f t="shared" si="9"/>
        <v>100</v>
      </c>
      <c r="J642" s="27"/>
      <c r="K642" s="27"/>
      <c r="L642" s="27"/>
      <c r="M642" s="27"/>
      <c r="N642" s="27"/>
      <c r="O642" s="27"/>
      <c r="P642" s="27"/>
      <c r="Q642" s="27"/>
      <c r="R642" s="27"/>
      <c r="S642" s="27"/>
      <c r="T642" s="27"/>
      <c r="U642" s="27"/>
      <c r="V642" s="27"/>
      <c r="W642" s="27"/>
      <c r="X642" s="27"/>
      <c r="Y642" s="27"/>
      <c r="Z642" s="27"/>
      <c r="AA642" s="27"/>
      <c r="AB642" s="27"/>
      <c r="AC642" s="27"/>
      <c r="AD642" s="27"/>
      <c r="AE642" s="27"/>
      <c r="AF642" s="27"/>
      <c r="AG642" s="27"/>
    </row>
    <row r="643" spans="1:33" ht="31.5" x14ac:dyDescent="0.25">
      <c r="A643" s="31" t="s">
        <v>631</v>
      </c>
      <c r="B643" s="32">
        <v>509</v>
      </c>
      <c r="C643" s="37">
        <v>10</v>
      </c>
      <c r="D643" s="37">
        <v>3</v>
      </c>
      <c r="E643" s="38" t="s">
        <v>985</v>
      </c>
      <c r="F643" s="32" t="s">
        <v>632</v>
      </c>
      <c r="G643" s="35">
        <v>92102261.629999995</v>
      </c>
      <c r="H643" s="35">
        <v>92102261.629999995</v>
      </c>
      <c r="I643" s="36">
        <f t="shared" si="9"/>
        <v>100</v>
      </c>
      <c r="J643" s="27"/>
      <c r="K643" s="27"/>
      <c r="L643" s="27"/>
      <c r="M643" s="27"/>
      <c r="N643" s="27"/>
      <c r="O643" s="27"/>
      <c r="P643" s="27"/>
      <c r="Q643" s="27"/>
      <c r="R643" s="27"/>
      <c r="S643" s="27"/>
      <c r="T643" s="27"/>
      <c r="U643" s="27"/>
      <c r="V643" s="27"/>
      <c r="W643" s="27"/>
      <c r="X643" s="27"/>
      <c r="Y643" s="27"/>
      <c r="Z643" s="27"/>
      <c r="AA643" s="27"/>
      <c r="AB643" s="27"/>
      <c r="AC643" s="27"/>
      <c r="AD643" s="27"/>
      <c r="AE643" s="27"/>
      <c r="AF643" s="27"/>
      <c r="AG643" s="27"/>
    </row>
    <row r="644" spans="1:33" ht="47.25" x14ac:dyDescent="0.25">
      <c r="A644" s="31" t="s">
        <v>986</v>
      </c>
      <c r="B644" s="32">
        <v>509</v>
      </c>
      <c r="C644" s="37">
        <v>10</v>
      </c>
      <c r="D644" s="37">
        <v>3</v>
      </c>
      <c r="E644" s="38" t="s">
        <v>987</v>
      </c>
      <c r="F644" s="33">
        <v>0</v>
      </c>
      <c r="G644" s="35">
        <v>3005026.87</v>
      </c>
      <c r="H644" s="35">
        <v>3000292.96</v>
      </c>
      <c r="I644" s="36">
        <f t="shared" si="9"/>
        <v>99.842466966027487</v>
      </c>
      <c r="J644" s="27"/>
      <c r="K644" s="27"/>
      <c r="L644" s="27"/>
      <c r="M644" s="27"/>
      <c r="N644" s="27"/>
      <c r="O644" s="27"/>
      <c r="P644" s="27"/>
      <c r="Q644" s="27"/>
      <c r="R644" s="27"/>
      <c r="S644" s="27"/>
      <c r="T644" s="27"/>
      <c r="U644" s="27"/>
      <c r="V644" s="27"/>
      <c r="W644" s="27"/>
      <c r="X644" s="27"/>
      <c r="Y644" s="27"/>
      <c r="Z644" s="27"/>
      <c r="AA644" s="27"/>
      <c r="AB644" s="27"/>
      <c r="AC644" s="27"/>
      <c r="AD644" s="27"/>
      <c r="AE644" s="27"/>
      <c r="AF644" s="27"/>
      <c r="AG644" s="27"/>
    </row>
    <row r="645" spans="1:33" ht="47.25" x14ac:dyDescent="0.25">
      <c r="A645" s="31" t="s">
        <v>988</v>
      </c>
      <c r="B645" s="32">
        <v>509</v>
      </c>
      <c r="C645" s="37">
        <v>10</v>
      </c>
      <c r="D645" s="37">
        <v>3</v>
      </c>
      <c r="E645" s="38" t="s">
        <v>989</v>
      </c>
      <c r="F645" s="33">
        <v>0</v>
      </c>
      <c r="G645" s="35">
        <v>3005026.87</v>
      </c>
      <c r="H645" s="35">
        <v>3000292.96</v>
      </c>
      <c r="I645" s="36">
        <f t="shared" si="9"/>
        <v>99.842466966027487</v>
      </c>
      <c r="J645" s="27"/>
      <c r="K645" s="27"/>
      <c r="L645" s="27"/>
      <c r="M645" s="27"/>
      <c r="N645" s="27"/>
      <c r="O645" s="27"/>
      <c r="P645" s="27"/>
      <c r="Q645" s="27"/>
      <c r="R645" s="27"/>
      <c r="S645" s="27"/>
      <c r="T645" s="27"/>
      <c r="U645" s="27"/>
      <c r="V645" s="27"/>
      <c r="W645" s="27"/>
      <c r="X645" s="27"/>
      <c r="Y645" s="27"/>
      <c r="Z645" s="27"/>
      <c r="AA645" s="27"/>
      <c r="AB645" s="27"/>
      <c r="AC645" s="27"/>
      <c r="AD645" s="27"/>
      <c r="AE645" s="27"/>
      <c r="AF645" s="27"/>
      <c r="AG645" s="27"/>
    </row>
    <row r="646" spans="1:33" ht="31.5" x14ac:dyDescent="0.25">
      <c r="A646" s="31" t="s">
        <v>478</v>
      </c>
      <c r="B646" s="32">
        <v>509</v>
      </c>
      <c r="C646" s="37">
        <v>10</v>
      </c>
      <c r="D646" s="37">
        <v>3</v>
      </c>
      <c r="E646" s="38" t="s">
        <v>989</v>
      </c>
      <c r="F646" s="32" t="s">
        <v>479</v>
      </c>
      <c r="G646" s="35">
        <v>44339.31</v>
      </c>
      <c r="H646" s="35">
        <v>44339.31</v>
      </c>
      <c r="I646" s="36">
        <f t="shared" ref="I646:I709" si="10">H646/G646*100</f>
        <v>100</v>
      </c>
      <c r="J646" s="27"/>
      <c r="K646" s="27"/>
      <c r="L646" s="27"/>
      <c r="M646" s="27"/>
      <c r="N646" s="27"/>
      <c r="O646" s="27"/>
      <c r="P646" s="27"/>
      <c r="Q646" s="27"/>
      <c r="R646" s="27"/>
      <c r="S646" s="27"/>
      <c r="T646" s="27"/>
      <c r="U646" s="27"/>
      <c r="V646" s="27"/>
      <c r="W646" s="27"/>
      <c r="X646" s="27"/>
      <c r="Y646" s="27"/>
      <c r="Z646" s="27"/>
      <c r="AA646" s="27"/>
      <c r="AB646" s="27"/>
      <c r="AC646" s="27"/>
      <c r="AD646" s="27"/>
      <c r="AE646" s="27"/>
      <c r="AF646" s="27"/>
      <c r="AG646" s="27"/>
    </row>
    <row r="647" spans="1:33" ht="31.5" x14ac:dyDescent="0.25">
      <c r="A647" s="31" t="s">
        <v>631</v>
      </c>
      <c r="B647" s="32">
        <v>509</v>
      </c>
      <c r="C647" s="37">
        <v>10</v>
      </c>
      <c r="D647" s="37">
        <v>3</v>
      </c>
      <c r="E647" s="38" t="s">
        <v>989</v>
      </c>
      <c r="F647" s="32" t="s">
        <v>632</v>
      </c>
      <c r="G647" s="35">
        <v>2960687.56</v>
      </c>
      <c r="H647" s="35">
        <v>2955953.65</v>
      </c>
      <c r="I647" s="36">
        <f t="shared" si="10"/>
        <v>99.840107748485281</v>
      </c>
      <c r="J647" s="27"/>
      <c r="K647" s="27"/>
      <c r="L647" s="27"/>
      <c r="M647" s="27"/>
      <c r="N647" s="27"/>
      <c r="O647" s="27"/>
      <c r="P647" s="27"/>
      <c r="Q647" s="27"/>
      <c r="R647" s="27"/>
      <c r="S647" s="27"/>
      <c r="T647" s="27"/>
      <c r="U647" s="27"/>
      <c r="V647" s="27"/>
      <c r="W647" s="27"/>
      <c r="X647" s="27"/>
      <c r="Y647" s="27"/>
      <c r="Z647" s="27"/>
      <c r="AA647" s="27"/>
      <c r="AB647" s="27"/>
      <c r="AC647" s="27"/>
      <c r="AD647" s="27"/>
      <c r="AE647" s="27"/>
      <c r="AF647" s="27"/>
      <c r="AG647" s="27"/>
    </row>
    <row r="648" spans="1:33" ht="47.25" x14ac:dyDescent="0.25">
      <c r="A648" s="31" t="s">
        <v>990</v>
      </c>
      <c r="B648" s="32">
        <v>509</v>
      </c>
      <c r="C648" s="37">
        <v>10</v>
      </c>
      <c r="D648" s="37">
        <v>3</v>
      </c>
      <c r="E648" s="38" t="s">
        <v>991</v>
      </c>
      <c r="F648" s="33">
        <v>0</v>
      </c>
      <c r="G648" s="35">
        <v>684019.6</v>
      </c>
      <c r="H648" s="35">
        <v>684019.6</v>
      </c>
      <c r="I648" s="36">
        <f t="shared" si="10"/>
        <v>100</v>
      </c>
      <c r="J648" s="27"/>
      <c r="K648" s="27"/>
      <c r="L648" s="27"/>
      <c r="M648" s="27"/>
      <c r="N648" s="27"/>
      <c r="O648" s="27"/>
      <c r="P648" s="27"/>
      <c r="Q648" s="27"/>
      <c r="R648" s="27"/>
      <c r="S648" s="27"/>
      <c r="T648" s="27"/>
      <c r="U648" s="27"/>
      <c r="V648" s="27"/>
      <c r="W648" s="27"/>
      <c r="X648" s="27"/>
      <c r="Y648" s="27"/>
      <c r="Z648" s="27"/>
      <c r="AA648" s="27"/>
      <c r="AB648" s="27"/>
      <c r="AC648" s="27"/>
      <c r="AD648" s="27"/>
      <c r="AE648" s="27"/>
      <c r="AF648" s="27"/>
      <c r="AG648" s="27"/>
    </row>
    <row r="649" spans="1:33" ht="63" x14ac:dyDescent="0.25">
      <c r="A649" s="31" t="s">
        <v>992</v>
      </c>
      <c r="B649" s="32">
        <v>509</v>
      </c>
      <c r="C649" s="37">
        <v>10</v>
      </c>
      <c r="D649" s="37">
        <v>3</v>
      </c>
      <c r="E649" s="38" t="s">
        <v>993</v>
      </c>
      <c r="F649" s="33">
        <v>0</v>
      </c>
      <c r="G649" s="35">
        <v>684019.6</v>
      </c>
      <c r="H649" s="35">
        <v>684019.6</v>
      </c>
      <c r="I649" s="36">
        <f t="shared" si="10"/>
        <v>100</v>
      </c>
      <c r="J649" s="27"/>
      <c r="K649" s="27"/>
      <c r="L649" s="27"/>
      <c r="M649" s="27"/>
      <c r="N649" s="27"/>
      <c r="O649" s="27"/>
      <c r="P649" s="27"/>
      <c r="Q649" s="27"/>
      <c r="R649" s="27"/>
      <c r="S649" s="27"/>
      <c r="T649" s="27"/>
      <c r="U649" s="27"/>
      <c r="V649" s="27"/>
      <c r="W649" s="27"/>
      <c r="X649" s="27"/>
      <c r="Y649" s="27"/>
      <c r="Z649" s="27"/>
      <c r="AA649" s="27"/>
      <c r="AB649" s="27"/>
      <c r="AC649" s="27"/>
      <c r="AD649" s="27"/>
      <c r="AE649" s="27"/>
      <c r="AF649" s="27"/>
      <c r="AG649" s="27"/>
    </row>
    <row r="650" spans="1:33" x14ac:dyDescent="0.25">
      <c r="A650" s="31" t="s">
        <v>994</v>
      </c>
      <c r="B650" s="32">
        <v>509</v>
      </c>
      <c r="C650" s="37">
        <v>10</v>
      </c>
      <c r="D650" s="37">
        <v>3</v>
      </c>
      <c r="E650" s="38" t="s">
        <v>995</v>
      </c>
      <c r="F650" s="33">
        <v>0</v>
      </c>
      <c r="G650" s="35">
        <v>684019.6</v>
      </c>
      <c r="H650" s="35">
        <v>684019.6</v>
      </c>
      <c r="I650" s="36">
        <f t="shared" si="10"/>
        <v>100</v>
      </c>
      <c r="J650" s="27"/>
      <c r="K650" s="27"/>
      <c r="L650" s="27"/>
      <c r="M650" s="27"/>
      <c r="N650" s="27"/>
      <c r="O650" s="27"/>
      <c r="P650" s="27"/>
      <c r="Q650" s="27"/>
      <c r="R650" s="27"/>
      <c r="S650" s="27"/>
      <c r="T650" s="27"/>
      <c r="U650" s="27"/>
      <c r="V650" s="27"/>
      <c r="W650" s="27"/>
      <c r="X650" s="27"/>
      <c r="Y650" s="27"/>
      <c r="Z650" s="27"/>
      <c r="AA650" s="27"/>
      <c r="AB650" s="27"/>
      <c r="AC650" s="27"/>
      <c r="AD650" s="27"/>
      <c r="AE650" s="27"/>
      <c r="AF650" s="27"/>
      <c r="AG650" s="27"/>
    </row>
    <row r="651" spans="1:33" ht="31.5" x14ac:dyDescent="0.25">
      <c r="A651" s="31" t="s">
        <v>478</v>
      </c>
      <c r="B651" s="32">
        <v>509</v>
      </c>
      <c r="C651" s="37">
        <v>10</v>
      </c>
      <c r="D651" s="37">
        <v>3</v>
      </c>
      <c r="E651" s="38" t="s">
        <v>995</v>
      </c>
      <c r="F651" s="32" t="s">
        <v>479</v>
      </c>
      <c r="G651" s="35">
        <v>463.84</v>
      </c>
      <c r="H651" s="35">
        <v>463.84</v>
      </c>
      <c r="I651" s="36">
        <f t="shared" si="10"/>
        <v>100</v>
      </c>
      <c r="J651" s="27"/>
      <c r="K651" s="27"/>
      <c r="L651" s="27"/>
      <c r="M651" s="27"/>
      <c r="N651" s="27"/>
      <c r="O651" s="27"/>
      <c r="P651" s="27"/>
      <c r="Q651" s="27"/>
      <c r="R651" s="27"/>
      <c r="S651" s="27"/>
      <c r="T651" s="27"/>
      <c r="U651" s="27"/>
      <c r="V651" s="27"/>
      <c r="W651" s="27"/>
      <c r="X651" s="27"/>
      <c r="Y651" s="27"/>
      <c r="Z651" s="27"/>
      <c r="AA651" s="27"/>
      <c r="AB651" s="27"/>
      <c r="AC651" s="27"/>
      <c r="AD651" s="27"/>
      <c r="AE651" s="27"/>
      <c r="AF651" s="27"/>
      <c r="AG651" s="27"/>
    </row>
    <row r="652" spans="1:33" ht="31.5" x14ac:dyDescent="0.25">
      <c r="A652" s="31" t="s">
        <v>631</v>
      </c>
      <c r="B652" s="32">
        <v>509</v>
      </c>
      <c r="C652" s="37">
        <v>10</v>
      </c>
      <c r="D652" s="37">
        <v>3</v>
      </c>
      <c r="E652" s="38" t="s">
        <v>995</v>
      </c>
      <c r="F652" s="32" t="s">
        <v>632</v>
      </c>
      <c r="G652" s="35">
        <v>683555.76</v>
      </c>
      <c r="H652" s="35">
        <v>683555.76</v>
      </c>
      <c r="I652" s="36">
        <f t="shared" si="10"/>
        <v>100</v>
      </c>
      <c r="J652" s="27"/>
      <c r="K652" s="27"/>
      <c r="L652" s="27"/>
      <c r="M652" s="27"/>
      <c r="N652" s="27"/>
      <c r="O652" s="27"/>
      <c r="P652" s="27"/>
      <c r="Q652" s="27"/>
      <c r="R652" s="27"/>
      <c r="S652" s="27"/>
      <c r="T652" s="27"/>
      <c r="U652" s="27"/>
      <c r="V652" s="27"/>
      <c r="W652" s="27"/>
      <c r="X652" s="27"/>
      <c r="Y652" s="27"/>
      <c r="Z652" s="27"/>
      <c r="AA652" s="27"/>
      <c r="AB652" s="27"/>
      <c r="AC652" s="27"/>
      <c r="AD652" s="27"/>
      <c r="AE652" s="27"/>
      <c r="AF652" s="27"/>
      <c r="AG652" s="27"/>
    </row>
    <row r="653" spans="1:33" x14ac:dyDescent="0.25">
      <c r="A653" s="31" t="s">
        <v>870</v>
      </c>
      <c r="B653" s="32">
        <v>509</v>
      </c>
      <c r="C653" s="37">
        <v>10</v>
      </c>
      <c r="D653" s="37">
        <v>4</v>
      </c>
      <c r="E653" s="34">
        <v>0</v>
      </c>
      <c r="F653" s="33">
        <v>0</v>
      </c>
      <c r="G653" s="35">
        <v>145512039.88999999</v>
      </c>
      <c r="H653" s="35">
        <v>145512039.88999999</v>
      </c>
      <c r="I653" s="36">
        <f t="shared" si="10"/>
        <v>100</v>
      </c>
      <c r="J653" s="27"/>
      <c r="K653" s="27"/>
      <c r="L653" s="27"/>
      <c r="M653" s="27"/>
      <c r="N653" s="27"/>
      <c r="O653" s="27"/>
      <c r="P653" s="27"/>
      <c r="Q653" s="27"/>
      <c r="R653" s="27"/>
      <c r="S653" s="27"/>
      <c r="T653" s="27"/>
      <c r="U653" s="27"/>
      <c r="V653" s="27"/>
      <c r="W653" s="27"/>
      <c r="X653" s="27"/>
      <c r="Y653" s="27"/>
      <c r="Z653" s="27"/>
      <c r="AA653" s="27"/>
      <c r="AB653" s="27"/>
      <c r="AC653" s="27"/>
      <c r="AD653" s="27"/>
      <c r="AE653" s="27"/>
      <c r="AF653" s="27"/>
      <c r="AG653" s="27"/>
    </row>
    <row r="654" spans="1:33" ht="47.25" x14ac:dyDescent="0.25">
      <c r="A654" s="31" t="s">
        <v>825</v>
      </c>
      <c r="B654" s="32">
        <v>509</v>
      </c>
      <c r="C654" s="37">
        <v>10</v>
      </c>
      <c r="D654" s="37">
        <v>4</v>
      </c>
      <c r="E654" s="38" t="s">
        <v>826</v>
      </c>
      <c r="F654" s="33">
        <v>0</v>
      </c>
      <c r="G654" s="35">
        <v>145512039.88999999</v>
      </c>
      <c r="H654" s="35">
        <v>145512039.88999999</v>
      </c>
      <c r="I654" s="36">
        <f t="shared" si="10"/>
        <v>100</v>
      </c>
      <c r="J654" s="27"/>
      <c r="K654" s="27"/>
      <c r="L654" s="27"/>
      <c r="M654" s="27"/>
      <c r="N654" s="27"/>
      <c r="O654" s="27"/>
      <c r="P654" s="27"/>
      <c r="Q654" s="27"/>
      <c r="R654" s="27"/>
      <c r="S654" s="27"/>
      <c r="T654" s="27"/>
      <c r="U654" s="27"/>
      <c r="V654" s="27"/>
      <c r="W654" s="27"/>
      <c r="X654" s="27"/>
      <c r="Y654" s="27"/>
      <c r="Z654" s="27"/>
      <c r="AA654" s="27"/>
      <c r="AB654" s="27"/>
      <c r="AC654" s="27"/>
      <c r="AD654" s="27"/>
      <c r="AE654" s="27"/>
      <c r="AF654" s="27"/>
      <c r="AG654" s="27"/>
    </row>
    <row r="655" spans="1:33" ht="31.5" x14ac:dyDescent="0.25">
      <c r="A655" s="31" t="s">
        <v>938</v>
      </c>
      <c r="B655" s="32">
        <v>509</v>
      </c>
      <c r="C655" s="37">
        <v>10</v>
      </c>
      <c r="D655" s="37">
        <v>4</v>
      </c>
      <c r="E655" s="38" t="s">
        <v>939</v>
      </c>
      <c r="F655" s="33">
        <v>0</v>
      </c>
      <c r="G655" s="35">
        <v>145512039.88999999</v>
      </c>
      <c r="H655" s="35">
        <v>145512039.88999999</v>
      </c>
      <c r="I655" s="36">
        <f t="shared" si="10"/>
        <v>100</v>
      </c>
      <c r="J655" s="27"/>
      <c r="K655" s="27"/>
      <c r="L655" s="27"/>
      <c r="M655" s="27"/>
      <c r="N655" s="27"/>
      <c r="O655" s="27"/>
      <c r="P655" s="27"/>
      <c r="Q655" s="27"/>
      <c r="R655" s="27"/>
      <c r="S655" s="27"/>
      <c r="T655" s="27"/>
      <c r="U655" s="27"/>
      <c r="V655" s="27"/>
      <c r="W655" s="27"/>
      <c r="X655" s="27"/>
      <c r="Y655" s="27"/>
      <c r="Z655" s="27"/>
      <c r="AA655" s="27"/>
      <c r="AB655" s="27"/>
      <c r="AC655" s="27"/>
      <c r="AD655" s="27"/>
      <c r="AE655" s="27"/>
      <c r="AF655" s="27"/>
      <c r="AG655" s="27"/>
    </row>
    <row r="656" spans="1:33" ht="31.5" x14ac:dyDescent="0.25">
      <c r="A656" s="31" t="s">
        <v>964</v>
      </c>
      <c r="B656" s="32">
        <v>509</v>
      </c>
      <c r="C656" s="37">
        <v>10</v>
      </c>
      <c r="D656" s="37">
        <v>4</v>
      </c>
      <c r="E656" s="38" t="s">
        <v>965</v>
      </c>
      <c r="F656" s="33">
        <v>0</v>
      </c>
      <c r="G656" s="35">
        <v>75450000</v>
      </c>
      <c r="H656" s="35">
        <v>75450000</v>
      </c>
      <c r="I656" s="36">
        <f t="shared" si="10"/>
        <v>100</v>
      </c>
      <c r="J656" s="27"/>
      <c r="K656" s="27"/>
      <c r="L656" s="27"/>
      <c r="M656" s="27"/>
      <c r="N656" s="27"/>
      <c r="O656" s="27"/>
      <c r="P656" s="27"/>
      <c r="Q656" s="27"/>
      <c r="R656" s="27"/>
      <c r="S656" s="27"/>
      <c r="T656" s="27"/>
      <c r="U656" s="27"/>
      <c r="V656" s="27"/>
      <c r="W656" s="27"/>
      <c r="X656" s="27"/>
      <c r="Y656" s="27"/>
      <c r="Z656" s="27"/>
      <c r="AA656" s="27"/>
      <c r="AB656" s="27"/>
      <c r="AC656" s="27"/>
      <c r="AD656" s="27"/>
      <c r="AE656" s="27"/>
      <c r="AF656" s="27"/>
      <c r="AG656" s="27"/>
    </row>
    <row r="657" spans="1:33" ht="63" x14ac:dyDescent="0.25">
      <c r="A657" s="31" t="s">
        <v>996</v>
      </c>
      <c r="B657" s="32">
        <v>509</v>
      </c>
      <c r="C657" s="37">
        <v>10</v>
      </c>
      <c r="D657" s="37">
        <v>4</v>
      </c>
      <c r="E657" s="38" t="s">
        <v>997</v>
      </c>
      <c r="F657" s="33">
        <v>0</v>
      </c>
      <c r="G657" s="35">
        <v>75450000</v>
      </c>
      <c r="H657" s="35">
        <v>75450000</v>
      </c>
      <c r="I657" s="36">
        <f t="shared" si="10"/>
        <v>100</v>
      </c>
      <c r="J657" s="27"/>
      <c r="K657" s="27"/>
      <c r="L657" s="27"/>
      <c r="M657" s="27"/>
      <c r="N657" s="27"/>
      <c r="O657" s="27"/>
      <c r="P657" s="27"/>
      <c r="Q657" s="27"/>
      <c r="R657" s="27"/>
      <c r="S657" s="27"/>
      <c r="T657" s="27"/>
      <c r="U657" s="27"/>
      <c r="V657" s="27"/>
      <c r="W657" s="27"/>
      <c r="X657" s="27"/>
      <c r="Y657" s="27"/>
      <c r="Z657" s="27"/>
      <c r="AA657" s="27"/>
      <c r="AB657" s="27"/>
      <c r="AC657" s="27"/>
      <c r="AD657" s="27"/>
      <c r="AE657" s="27"/>
      <c r="AF657" s="27"/>
      <c r="AG657" s="27"/>
    </row>
    <row r="658" spans="1:33" ht="31.5" x14ac:dyDescent="0.25">
      <c r="A658" s="31" t="s">
        <v>478</v>
      </c>
      <c r="B658" s="32">
        <v>509</v>
      </c>
      <c r="C658" s="37">
        <v>10</v>
      </c>
      <c r="D658" s="37">
        <v>4</v>
      </c>
      <c r="E658" s="38" t="s">
        <v>997</v>
      </c>
      <c r="F658" s="32" t="s">
        <v>479</v>
      </c>
      <c r="G658" s="35">
        <v>1648.96</v>
      </c>
      <c r="H658" s="35">
        <v>1648.96</v>
      </c>
      <c r="I658" s="36">
        <f t="shared" si="10"/>
        <v>100</v>
      </c>
      <c r="J658" s="27"/>
      <c r="K658" s="27"/>
      <c r="L658" s="27"/>
      <c r="M658" s="27"/>
      <c r="N658" s="27"/>
      <c r="O658" s="27"/>
      <c r="P658" s="27"/>
      <c r="Q658" s="27"/>
      <c r="R658" s="27"/>
      <c r="S658" s="27"/>
      <c r="T658" s="27"/>
      <c r="U658" s="27"/>
      <c r="V658" s="27"/>
      <c r="W658" s="27"/>
      <c r="X658" s="27"/>
      <c r="Y658" s="27"/>
      <c r="Z658" s="27"/>
      <c r="AA658" s="27"/>
      <c r="AB658" s="27"/>
      <c r="AC658" s="27"/>
      <c r="AD658" s="27"/>
      <c r="AE658" s="27"/>
      <c r="AF658" s="27"/>
      <c r="AG658" s="27"/>
    </row>
    <row r="659" spans="1:33" ht="31.5" x14ac:dyDescent="0.25">
      <c r="A659" s="31" t="s">
        <v>631</v>
      </c>
      <c r="B659" s="32">
        <v>509</v>
      </c>
      <c r="C659" s="37">
        <v>10</v>
      </c>
      <c r="D659" s="37">
        <v>4</v>
      </c>
      <c r="E659" s="38" t="s">
        <v>997</v>
      </c>
      <c r="F659" s="32" t="s">
        <v>632</v>
      </c>
      <c r="G659" s="35">
        <v>75448351.040000007</v>
      </c>
      <c r="H659" s="35">
        <v>75448351.040000007</v>
      </c>
      <c r="I659" s="36">
        <f t="shared" si="10"/>
        <v>100</v>
      </c>
      <c r="J659" s="27"/>
      <c r="K659" s="27"/>
      <c r="L659" s="27"/>
      <c r="M659" s="27"/>
      <c r="N659" s="27"/>
      <c r="O659" s="27"/>
      <c r="P659" s="27"/>
      <c r="Q659" s="27"/>
      <c r="R659" s="27"/>
      <c r="S659" s="27"/>
      <c r="T659" s="27"/>
      <c r="U659" s="27"/>
      <c r="V659" s="27"/>
      <c r="W659" s="27"/>
      <c r="X659" s="27"/>
      <c r="Y659" s="27"/>
      <c r="Z659" s="27"/>
      <c r="AA659" s="27"/>
      <c r="AB659" s="27"/>
      <c r="AC659" s="27"/>
      <c r="AD659" s="27"/>
      <c r="AE659" s="27"/>
      <c r="AF659" s="27"/>
      <c r="AG659" s="27"/>
    </row>
    <row r="660" spans="1:33" ht="63" x14ac:dyDescent="0.25">
      <c r="A660" s="31" t="s">
        <v>982</v>
      </c>
      <c r="B660" s="32">
        <v>509</v>
      </c>
      <c r="C660" s="37">
        <v>10</v>
      </c>
      <c r="D660" s="37">
        <v>4</v>
      </c>
      <c r="E660" s="38" t="s">
        <v>983</v>
      </c>
      <c r="F660" s="33">
        <v>0</v>
      </c>
      <c r="G660" s="35">
        <v>70062039.890000001</v>
      </c>
      <c r="H660" s="35">
        <v>70062039.890000001</v>
      </c>
      <c r="I660" s="36">
        <f t="shared" si="10"/>
        <v>100</v>
      </c>
      <c r="J660" s="27"/>
      <c r="K660" s="27"/>
      <c r="L660" s="27"/>
      <c r="M660" s="27"/>
      <c r="N660" s="27"/>
      <c r="O660" s="27"/>
      <c r="P660" s="27"/>
      <c r="Q660" s="27"/>
      <c r="R660" s="27"/>
      <c r="S660" s="27"/>
      <c r="T660" s="27"/>
      <c r="U660" s="27"/>
      <c r="V660" s="27"/>
      <c r="W660" s="27"/>
      <c r="X660" s="27"/>
      <c r="Y660" s="27"/>
      <c r="Z660" s="27"/>
      <c r="AA660" s="27"/>
      <c r="AB660" s="27"/>
      <c r="AC660" s="27"/>
      <c r="AD660" s="27"/>
      <c r="AE660" s="27"/>
      <c r="AF660" s="27"/>
      <c r="AG660" s="27"/>
    </row>
    <row r="661" spans="1:33" ht="78.75" x14ac:dyDescent="0.25">
      <c r="A661" s="31" t="s">
        <v>998</v>
      </c>
      <c r="B661" s="32">
        <v>509</v>
      </c>
      <c r="C661" s="37">
        <v>10</v>
      </c>
      <c r="D661" s="37">
        <v>4</v>
      </c>
      <c r="E661" s="38" t="s">
        <v>999</v>
      </c>
      <c r="F661" s="33">
        <v>0</v>
      </c>
      <c r="G661" s="35">
        <v>629339.89</v>
      </c>
      <c r="H661" s="35">
        <v>629339.89</v>
      </c>
      <c r="I661" s="36">
        <f t="shared" si="10"/>
        <v>100</v>
      </c>
      <c r="J661" s="27"/>
      <c r="K661" s="27"/>
      <c r="L661" s="27"/>
      <c r="M661" s="27"/>
      <c r="N661" s="27"/>
      <c r="O661" s="27"/>
      <c r="P661" s="27"/>
      <c r="Q661" s="27"/>
      <c r="R661" s="27"/>
      <c r="S661" s="27"/>
      <c r="T661" s="27"/>
      <c r="U661" s="27"/>
      <c r="V661" s="27"/>
      <c r="W661" s="27"/>
      <c r="X661" s="27"/>
      <c r="Y661" s="27"/>
      <c r="Z661" s="27"/>
      <c r="AA661" s="27"/>
      <c r="AB661" s="27"/>
      <c r="AC661" s="27"/>
      <c r="AD661" s="27"/>
      <c r="AE661" s="27"/>
      <c r="AF661" s="27"/>
      <c r="AG661" s="27"/>
    </row>
    <row r="662" spans="1:33" ht="31.5" x14ac:dyDescent="0.25">
      <c r="A662" s="31" t="s">
        <v>631</v>
      </c>
      <c r="B662" s="32">
        <v>509</v>
      </c>
      <c r="C662" s="37">
        <v>10</v>
      </c>
      <c r="D662" s="37">
        <v>4</v>
      </c>
      <c r="E662" s="38" t="s">
        <v>999</v>
      </c>
      <c r="F662" s="32" t="s">
        <v>632</v>
      </c>
      <c r="G662" s="35">
        <v>629339.89</v>
      </c>
      <c r="H662" s="35">
        <v>629339.89</v>
      </c>
      <c r="I662" s="36">
        <f t="shared" si="10"/>
        <v>100</v>
      </c>
      <c r="J662" s="27"/>
      <c r="K662" s="27"/>
      <c r="L662" s="27"/>
      <c r="M662" s="27"/>
      <c r="N662" s="27"/>
      <c r="O662" s="27"/>
      <c r="P662" s="27"/>
      <c r="Q662" s="27"/>
      <c r="R662" s="27"/>
      <c r="S662" s="27"/>
      <c r="T662" s="27"/>
      <c r="U662" s="27"/>
      <c r="V662" s="27"/>
      <c r="W662" s="27"/>
      <c r="X662" s="27"/>
      <c r="Y662" s="27"/>
      <c r="Z662" s="27"/>
      <c r="AA662" s="27"/>
      <c r="AB662" s="27"/>
      <c r="AC662" s="27"/>
      <c r="AD662" s="27"/>
      <c r="AE662" s="27"/>
      <c r="AF662" s="27"/>
      <c r="AG662" s="27"/>
    </row>
    <row r="663" spans="1:33" x14ac:dyDescent="0.25">
      <c r="A663" s="31" t="s">
        <v>1000</v>
      </c>
      <c r="B663" s="32">
        <v>509</v>
      </c>
      <c r="C663" s="37">
        <v>10</v>
      </c>
      <c r="D663" s="37">
        <v>4</v>
      </c>
      <c r="E663" s="38" t="s">
        <v>1001</v>
      </c>
      <c r="F663" s="33">
        <v>0</v>
      </c>
      <c r="G663" s="35">
        <v>69432700</v>
      </c>
      <c r="H663" s="35">
        <v>69432700</v>
      </c>
      <c r="I663" s="36">
        <f t="shared" si="10"/>
        <v>100</v>
      </c>
      <c r="J663" s="27"/>
      <c r="K663" s="27"/>
      <c r="L663" s="27"/>
      <c r="M663" s="27"/>
      <c r="N663" s="27"/>
      <c r="O663" s="27"/>
      <c r="P663" s="27"/>
      <c r="Q663" s="27"/>
      <c r="R663" s="27"/>
      <c r="S663" s="27"/>
      <c r="T663" s="27"/>
      <c r="U663" s="27"/>
      <c r="V663" s="27"/>
      <c r="W663" s="27"/>
      <c r="X663" s="27"/>
      <c r="Y663" s="27"/>
      <c r="Z663" s="27"/>
      <c r="AA663" s="27"/>
      <c r="AB663" s="27"/>
      <c r="AC663" s="27"/>
      <c r="AD663" s="27"/>
      <c r="AE663" s="27"/>
      <c r="AF663" s="27"/>
      <c r="AG663" s="27"/>
    </row>
    <row r="664" spans="1:33" ht="31.5" x14ac:dyDescent="0.25">
      <c r="A664" s="31" t="s">
        <v>478</v>
      </c>
      <c r="B664" s="32">
        <v>509</v>
      </c>
      <c r="C664" s="37">
        <v>10</v>
      </c>
      <c r="D664" s="37">
        <v>4</v>
      </c>
      <c r="E664" s="38" t="s">
        <v>1001</v>
      </c>
      <c r="F664" s="32" t="s">
        <v>479</v>
      </c>
      <c r="G664" s="35">
        <v>4500</v>
      </c>
      <c r="H664" s="35">
        <v>4500</v>
      </c>
      <c r="I664" s="36">
        <f t="shared" si="10"/>
        <v>100</v>
      </c>
      <c r="J664" s="27"/>
      <c r="K664" s="27"/>
      <c r="L664" s="27"/>
      <c r="M664" s="27"/>
      <c r="N664" s="27"/>
      <c r="O664" s="27"/>
      <c r="P664" s="27"/>
      <c r="Q664" s="27"/>
      <c r="R664" s="27"/>
      <c r="S664" s="27"/>
      <c r="T664" s="27"/>
      <c r="U664" s="27"/>
      <c r="V664" s="27"/>
      <c r="W664" s="27"/>
      <c r="X664" s="27"/>
      <c r="Y664" s="27"/>
      <c r="Z664" s="27"/>
      <c r="AA664" s="27"/>
      <c r="AB664" s="27"/>
      <c r="AC664" s="27"/>
      <c r="AD664" s="27"/>
      <c r="AE664" s="27"/>
      <c r="AF664" s="27"/>
      <c r="AG664" s="27"/>
    </row>
    <row r="665" spans="1:33" ht="31.5" x14ac:dyDescent="0.25">
      <c r="A665" s="31" t="s">
        <v>631</v>
      </c>
      <c r="B665" s="32">
        <v>509</v>
      </c>
      <c r="C665" s="37">
        <v>10</v>
      </c>
      <c r="D665" s="37">
        <v>4</v>
      </c>
      <c r="E665" s="38" t="s">
        <v>1001</v>
      </c>
      <c r="F665" s="32" t="s">
        <v>632</v>
      </c>
      <c r="G665" s="35">
        <v>69428200</v>
      </c>
      <c r="H665" s="35">
        <v>69428200</v>
      </c>
      <c r="I665" s="36">
        <f t="shared" si="10"/>
        <v>100</v>
      </c>
      <c r="J665" s="27"/>
      <c r="K665" s="27"/>
      <c r="L665" s="27"/>
      <c r="M665" s="27"/>
      <c r="N665" s="27"/>
      <c r="O665" s="27"/>
      <c r="P665" s="27"/>
      <c r="Q665" s="27"/>
      <c r="R665" s="27"/>
      <c r="S665" s="27"/>
      <c r="T665" s="27"/>
      <c r="U665" s="27"/>
      <c r="V665" s="27"/>
      <c r="W665" s="27"/>
      <c r="X665" s="27"/>
      <c r="Y665" s="27"/>
      <c r="Z665" s="27"/>
      <c r="AA665" s="27"/>
      <c r="AB665" s="27"/>
      <c r="AC665" s="27"/>
      <c r="AD665" s="27"/>
      <c r="AE665" s="27"/>
      <c r="AF665" s="27"/>
      <c r="AG665" s="27"/>
    </row>
    <row r="666" spans="1:33" x14ac:dyDescent="0.25">
      <c r="A666" s="31" t="s">
        <v>1002</v>
      </c>
      <c r="B666" s="32">
        <v>509</v>
      </c>
      <c r="C666" s="37">
        <v>10</v>
      </c>
      <c r="D666" s="37">
        <v>6</v>
      </c>
      <c r="E666" s="34">
        <v>0</v>
      </c>
      <c r="F666" s="33">
        <v>0</v>
      </c>
      <c r="G666" s="35">
        <v>24660701.739999998</v>
      </c>
      <c r="H666" s="35">
        <v>24660701.739999998</v>
      </c>
      <c r="I666" s="36">
        <f t="shared" si="10"/>
        <v>100</v>
      </c>
      <c r="J666" s="27"/>
      <c r="K666" s="27"/>
      <c r="L666" s="27"/>
      <c r="M666" s="27"/>
      <c r="N666" s="27"/>
      <c r="O666" s="27"/>
      <c r="P666" s="27"/>
      <c r="Q666" s="27"/>
      <c r="R666" s="27"/>
      <c r="S666" s="27"/>
      <c r="T666" s="27"/>
      <c r="U666" s="27"/>
      <c r="V666" s="27"/>
      <c r="W666" s="27"/>
      <c r="X666" s="27"/>
      <c r="Y666" s="27"/>
      <c r="Z666" s="27"/>
      <c r="AA666" s="27"/>
      <c r="AB666" s="27"/>
      <c r="AC666" s="27"/>
      <c r="AD666" s="27"/>
      <c r="AE666" s="27"/>
      <c r="AF666" s="27"/>
      <c r="AG666" s="27"/>
    </row>
    <row r="667" spans="1:33" ht="47.25" x14ac:dyDescent="0.25">
      <c r="A667" s="31" t="s">
        <v>825</v>
      </c>
      <c r="B667" s="32">
        <v>509</v>
      </c>
      <c r="C667" s="37">
        <v>10</v>
      </c>
      <c r="D667" s="37">
        <v>6</v>
      </c>
      <c r="E667" s="38" t="s">
        <v>826</v>
      </c>
      <c r="F667" s="33">
        <v>0</v>
      </c>
      <c r="G667" s="35">
        <v>290000</v>
      </c>
      <c r="H667" s="35">
        <v>290000</v>
      </c>
      <c r="I667" s="36">
        <f t="shared" si="10"/>
        <v>100</v>
      </c>
      <c r="J667" s="27"/>
      <c r="K667" s="27"/>
      <c r="L667" s="27"/>
      <c r="M667" s="27"/>
      <c r="N667" s="27"/>
      <c r="O667" s="27"/>
      <c r="P667" s="27"/>
      <c r="Q667" s="27"/>
      <c r="R667" s="27"/>
      <c r="S667" s="27"/>
      <c r="T667" s="27"/>
      <c r="U667" s="27"/>
      <c r="V667" s="27"/>
      <c r="W667" s="27"/>
      <c r="X667" s="27"/>
      <c r="Y667" s="27"/>
      <c r="Z667" s="27"/>
      <c r="AA667" s="27"/>
      <c r="AB667" s="27"/>
      <c r="AC667" s="27"/>
      <c r="AD667" s="27"/>
      <c r="AE667" s="27"/>
      <c r="AF667" s="27"/>
      <c r="AG667" s="27"/>
    </row>
    <row r="668" spans="1:33" ht="31.5" x14ac:dyDescent="0.25">
      <c r="A668" s="31" t="s">
        <v>827</v>
      </c>
      <c r="B668" s="32">
        <v>509</v>
      </c>
      <c r="C668" s="37">
        <v>10</v>
      </c>
      <c r="D668" s="37">
        <v>6</v>
      </c>
      <c r="E668" s="38" t="s">
        <v>828</v>
      </c>
      <c r="F668" s="33">
        <v>0</v>
      </c>
      <c r="G668" s="35">
        <v>90000</v>
      </c>
      <c r="H668" s="35">
        <v>90000</v>
      </c>
      <c r="I668" s="36">
        <f t="shared" si="10"/>
        <v>100</v>
      </c>
      <c r="J668" s="27"/>
      <c r="K668" s="27"/>
      <c r="L668" s="27"/>
      <c r="M668" s="27"/>
      <c r="N668" s="27"/>
      <c r="O668" s="27"/>
      <c r="P668" s="27"/>
      <c r="Q668" s="27"/>
      <c r="R668" s="27"/>
      <c r="S668" s="27"/>
      <c r="T668" s="27"/>
      <c r="U668" s="27"/>
      <c r="V668" s="27"/>
      <c r="W668" s="27"/>
      <c r="X668" s="27"/>
      <c r="Y668" s="27"/>
      <c r="Z668" s="27"/>
      <c r="AA668" s="27"/>
      <c r="AB668" s="27"/>
      <c r="AC668" s="27"/>
      <c r="AD668" s="27"/>
      <c r="AE668" s="27"/>
      <c r="AF668" s="27"/>
      <c r="AG668" s="27"/>
    </row>
    <row r="669" spans="1:33" ht="63" x14ac:dyDescent="0.25">
      <c r="A669" s="31" t="s">
        <v>1003</v>
      </c>
      <c r="B669" s="32">
        <v>509</v>
      </c>
      <c r="C669" s="37">
        <v>10</v>
      </c>
      <c r="D669" s="37">
        <v>6</v>
      </c>
      <c r="E669" s="38" t="s">
        <v>1004</v>
      </c>
      <c r="F669" s="33">
        <v>0</v>
      </c>
      <c r="G669" s="35">
        <v>90000</v>
      </c>
      <c r="H669" s="35">
        <v>90000</v>
      </c>
      <c r="I669" s="36">
        <f t="shared" si="10"/>
        <v>100</v>
      </c>
      <c r="J669" s="27"/>
      <c r="K669" s="27"/>
      <c r="L669" s="27"/>
      <c r="M669" s="27"/>
      <c r="N669" s="27"/>
      <c r="O669" s="27"/>
      <c r="P669" s="27"/>
      <c r="Q669" s="27"/>
      <c r="R669" s="27"/>
      <c r="S669" s="27"/>
      <c r="T669" s="27"/>
      <c r="U669" s="27"/>
      <c r="V669" s="27"/>
      <c r="W669" s="27"/>
      <c r="X669" s="27"/>
      <c r="Y669" s="27"/>
      <c r="Z669" s="27"/>
      <c r="AA669" s="27"/>
      <c r="AB669" s="27"/>
      <c r="AC669" s="27"/>
      <c r="AD669" s="27"/>
      <c r="AE669" s="27"/>
      <c r="AF669" s="27"/>
      <c r="AG669" s="27"/>
    </row>
    <row r="670" spans="1:33" ht="31.5" x14ac:dyDescent="0.25">
      <c r="A670" s="31" t="s">
        <v>1005</v>
      </c>
      <c r="B670" s="32">
        <v>509</v>
      </c>
      <c r="C670" s="37">
        <v>10</v>
      </c>
      <c r="D670" s="37">
        <v>6</v>
      </c>
      <c r="E670" s="38" t="s">
        <v>1006</v>
      </c>
      <c r="F670" s="33">
        <v>0</v>
      </c>
      <c r="G670" s="35">
        <v>30000</v>
      </c>
      <c r="H670" s="35">
        <v>30000</v>
      </c>
      <c r="I670" s="36">
        <f t="shared" si="10"/>
        <v>100</v>
      </c>
      <c r="J670" s="27"/>
      <c r="K670" s="27"/>
      <c r="L670" s="27"/>
      <c r="M670" s="27"/>
      <c r="N670" s="27"/>
      <c r="O670" s="27"/>
      <c r="P670" s="27"/>
      <c r="Q670" s="27"/>
      <c r="R670" s="27"/>
      <c r="S670" s="27"/>
      <c r="T670" s="27"/>
      <c r="U670" s="27"/>
      <c r="V670" s="27"/>
      <c r="W670" s="27"/>
      <c r="X670" s="27"/>
      <c r="Y670" s="27"/>
      <c r="Z670" s="27"/>
      <c r="AA670" s="27"/>
      <c r="AB670" s="27"/>
      <c r="AC670" s="27"/>
      <c r="AD670" s="27"/>
      <c r="AE670" s="27"/>
      <c r="AF670" s="27"/>
      <c r="AG670" s="27"/>
    </row>
    <row r="671" spans="1:33" ht="31.5" x14ac:dyDescent="0.25">
      <c r="A671" s="31" t="s">
        <v>478</v>
      </c>
      <c r="B671" s="32">
        <v>509</v>
      </c>
      <c r="C671" s="37">
        <v>10</v>
      </c>
      <c r="D671" s="37">
        <v>6</v>
      </c>
      <c r="E671" s="38" t="s">
        <v>1006</v>
      </c>
      <c r="F671" s="32" t="s">
        <v>479</v>
      </c>
      <c r="G671" s="35">
        <v>175.42</v>
      </c>
      <c r="H671" s="35">
        <v>175.42</v>
      </c>
      <c r="I671" s="36">
        <f t="shared" si="10"/>
        <v>100</v>
      </c>
      <c r="J671" s="27"/>
      <c r="K671" s="27"/>
      <c r="L671" s="27"/>
      <c r="M671" s="27"/>
      <c r="N671" s="27"/>
      <c r="O671" s="27"/>
      <c r="P671" s="27"/>
      <c r="Q671" s="27"/>
      <c r="R671" s="27"/>
      <c r="S671" s="27"/>
      <c r="T671" s="27"/>
      <c r="U671" s="27"/>
      <c r="V671" s="27"/>
      <c r="W671" s="27"/>
      <c r="X671" s="27"/>
      <c r="Y671" s="27"/>
      <c r="Z671" s="27"/>
      <c r="AA671" s="27"/>
      <c r="AB671" s="27"/>
      <c r="AC671" s="27"/>
      <c r="AD671" s="27"/>
      <c r="AE671" s="27"/>
      <c r="AF671" s="27"/>
      <c r="AG671" s="27"/>
    </row>
    <row r="672" spans="1:33" ht="31.5" x14ac:dyDescent="0.25">
      <c r="A672" s="31" t="s">
        <v>631</v>
      </c>
      <c r="B672" s="32">
        <v>509</v>
      </c>
      <c r="C672" s="37">
        <v>10</v>
      </c>
      <c r="D672" s="37">
        <v>6</v>
      </c>
      <c r="E672" s="38" t="s">
        <v>1006</v>
      </c>
      <c r="F672" s="32" t="s">
        <v>632</v>
      </c>
      <c r="G672" s="35">
        <v>29824.58</v>
      </c>
      <c r="H672" s="35">
        <v>29824.58</v>
      </c>
      <c r="I672" s="36">
        <f t="shared" si="10"/>
        <v>100</v>
      </c>
      <c r="J672" s="27"/>
      <c r="K672" s="27"/>
      <c r="L672" s="27"/>
      <c r="M672" s="27"/>
      <c r="N672" s="27"/>
      <c r="O672" s="27"/>
      <c r="P672" s="27"/>
      <c r="Q672" s="27"/>
      <c r="R672" s="27"/>
      <c r="S672" s="27"/>
      <c r="T672" s="27"/>
      <c r="U672" s="27"/>
      <c r="V672" s="27"/>
      <c r="W672" s="27"/>
      <c r="X672" s="27"/>
      <c r="Y672" s="27"/>
      <c r="Z672" s="27"/>
      <c r="AA672" s="27"/>
      <c r="AB672" s="27"/>
      <c r="AC672" s="27"/>
      <c r="AD672" s="27"/>
      <c r="AE672" s="27"/>
      <c r="AF672" s="27"/>
      <c r="AG672" s="27"/>
    </row>
    <row r="673" spans="1:33" ht="31.5" x14ac:dyDescent="0.25">
      <c r="A673" s="31" t="s">
        <v>1007</v>
      </c>
      <c r="B673" s="32">
        <v>509</v>
      </c>
      <c r="C673" s="37">
        <v>10</v>
      </c>
      <c r="D673" s="37">
        <v>6</v>
      </c>
      <c r="E673" s="38" t="s">
        <v>1008</v>
      </c>
      <c r="F673" s="33">
        <v>0</v>
      </c>
      <c r="G673" s="35">
        <v>30000</v>
      </c>
      <c r="H673" s="35">
        <v>30000</v>
      </c>
      <c r="I673" s="36">
        <f t="shared" si="10"/>
        <v>100</v>
      </c>
      <c r="J673" s="27"/>
      <c r="K673" s="27"/>
      <c r="L673" s="27"/>
      <c r="M673" s="27"/>
      <c r="N673" s="27"/>
      <c r="O673" s="27"/>
      <c r="P673" s="27"/>
      <c r="Q673" s="27"/>
      <c r="R673" s="27"/>
      <c r="S673" s="27"/>
      <c r="T673" s="27"/>
      <c r="U673" s="27"/>
      <c r="V673" s="27"/>
      <c r="W673" s="27"/>
      <c r="X673" s="27"/>
      <c r="Y673" s="27"/>
      <c r="Z673" s="27"/>
      <c r="AA673" s="27"/>
      <c r="AB673" s="27"/>
      <c r="AC673" s="27"/>
      <c r="AD673" s="27"/>
      <c r="AE673" s="27"/>
      <c r="AF673" s="27"/>
      <c r="AG673" s="27"/>
    </row>
    <row r="674" spans="1:33" ht="31.5" x14ac:dyDescent="0.25">
      <c r="A674" s="31" t="s">
        <v>478</v>
      </c>
      <c r="B674" s="32">
        <v>509</v>
      </c>
      <c r="C674" s="37">
        <v>10</v>
      </c>
      <c r="D674" s="37">
        <v>6</v>
      </c>
      <c r="E674" s="38" t="s">
        <v>1008</v>
      </c>
      <c r="F674" s="32" t="s">
        <v>479</v>
      </c>
      <c r="G674" s="35">
        <v>169.41</v>
      </c>
      <c r="H674" s="35">
        <v>169.41</v>
      </c>
      <c r="I674" s="36">
        <f t="shared" si="10"/>
        <v>100</v>
      </c>
      <c r="J674" s="27"/>
      <c r="K674" s="27"/>
      <c r="L674" s="27"/>
      <c r="M674" s="27"/>
      <c r="N674" s="27"/>
      <c r="O674" s="27"/>
      <c r="P674" s="27"/>
      <c r="Q674" s="27"/>
      <c r="R674" s="27"/>
      <c r="S674" s="27"/>
      <c r="T674" s="27"/>
      <c r="U674" s="27"/>
      <c r="V674" s="27"/>
      <c r="W674" s="27"/>
      <c r="X674" s="27"/>
      <c r="Y674" s="27"/>
      <c r="Z674" s="27"/>
      <c r="AA674" s="27"/>
      <c r="AB674" s="27"/>
      <c r="AC674" s="27"/>
      <c r="AD674" s="27"/>
      <c r="AE674" s="27"/>
      <c r="AF674" s="27"/>
      <c r="AG674" s="27"/>
    </row>
    <row r="675" spans="1:33" ht="31.5" x14ac:dyDescent="0.25">
      <c r="A675" s="31" t="s">
        <v>631</v>
      </c>
      <c r="B675" s="32">
        <v>509</v>
      </c>
      <c r="C675" s="37">
        <v>10</v>
      </c>
      <c r="D675" s="37">
        <v>6</v>
      </c>
      <c r="E675" s="38" t="s">
        <v>1008</v>
      </c>
      <c r="F675" s="32" t="s">
        <v>632</v>
      </c>
      <c r="G675" s="35">
        <v>29830.59</v>
      </c>
      <c r="H675" s="35">
        <v>29830.59</v>
      </c>
      <c r="I675" s="36">
        <f t="shared" si="10"/>
        <v>100</v>
      </c>
      <c r="J675" s="27"/>
      <c r="K675" s="27"/>
      <c r="L675" s="27"/>
      <c r="M675" s="27"/>
      <c r="N675" s="27"/>
      <c r="O675" s="27"/>
      <c r="P675" s="27"/>
      <c r="Q675" s="27"/>
      <c r="R675" s="27"/>
      <c r="S675" s="27"/>
      <c r="T675" s="27"/>
      <c r="U675" s="27"/>
      <c r="V675" s="27"/>
      <c r="W675" s="27"/>
      <c r="X675" s="27"/>
      <c r="Y675" s="27"/>
      <c r="Z675" s="27"/>
      <c r="AA675" s="27"/>
      <c r="AB675" s="27"/>
      <c r="AC675" s="27"/>
      <c r="AD675" s="27"/>
      <c r="AE675" s="27"/>
      <c r="AF675" s="27"/>
      <c r="AG675" s="27"/>
    </row>
    <row r="676" spans="1:33" ht="47.25" x14ac:dyDescent="0.25">
      <c r="A676" s="31" t="s">
        <v>1009</v>
      </c>
      <c r="B676" s="32">
        <v>509</v>
      </c>
      <c r="C676" s="37">
        <v>10</v>
      </c>
      <c r="D676" s="37">
        <v>6</v>
      </c>
      <c r="E676" s="38" t="s">
        <v>1010</v>
      </c>
      <c r="F676" s="33">
        <v>0</v>
      </c>
      <c r="G676" s="35">
        <v>30000</v>
      </c>
      <c r="H676" s="35">
        <v>30000</v>
      </c>
      <c r="I676" s="36">
        <f t="shared" si="10"/>
        <v>100</v>
      </c>
      <c r="J676" s="27"/>
      <c r="K676" s="27"/>
      <c r="L676" s="27"/>
      <c r="M676" s="27"/>
      <c r="N676" s="27"/>
      <c r="O676" s="27"/>
      <c r="P676" s="27"/>
      <c r="Q676" s="27"/>
      <c r="R676" s="27"/>
      <c r="S676" s="27"/>
      <c r="T676" s="27"/>
      <c r="U676" s="27"/>
      <c r="V676" s="27"/>
      <c r="W676" s="27"/>
      <c r="X676" s="27"/>
      <c r="Y676" s="27"/>
      <c r="Z676" s="27"/>
      <c r="AA676" s="27"/>
      <c r="AB676" s="27"/>
      <c r="AC676" s="27"/>
      <c r="AD676" s="27"/>
      <c r="AE676" s="27"/>
      <c r="AF676" s="27"/>
      <c r="AG676" s="27"/>
    </row>
    <row r="677" spans="1:33" ht="31.5" x14ac:dyDescent="0.25">
      <c r="A677" s="31" t="s">
        <v>478</v>
      </c>
      <c r="B677" s="32">
        <v>509</v>
      </c>
      <c r="C677" s="37">
        <v>10</v>
      </c>
      <c r="D677" s="37">
        <v>6</v>
      </c>
      <c r="E677" s="38" t="s">
        <v>1010</v>
      </c>
      <c r="F677" s="32" t="s">
        <v>479</v>
      </c>
      <c r="G677" s="35">
        <v>181.51</v>
      </c>
      <c r="H677" s="35">
        <v>181.51</v>
      </c>
      <c r="I677" s="36">
        <f t="shared" si="10"/>
        <v>100</v>
      </c>
      <c r="J677" s="27"/>
      <c r="K677" s="27"/>
      <c r="L677" s="27"/>
      <c r="M677" s="27"/>
      <c r="N677" s="27"/>
      <c r="O677" s="27"/>
      <c r="P677" s="27"/>
      <c r="Q677" s="27"/>
      <c r="R677" s="27"/>
      <c r="S677" s="27"/>
      <c r="T677" s="27"/>
      <c r="U677" s="27"/>
      <c r="V677" s="27"/>
      <c r="W677" s="27"/>
      <c r="X677" s="27"/>
      <c r="Y677" s="27"/>
      <c r="Z677" s="27"/>
      <c r="AA677" s="27"/>
      <c r="AB677" s="27"/>
      <c r="AC677" s="27"/>
      <c r="AD677" s="27"/>
      <c r="AE677" s="27"/>
      <c r="AF677" s="27"/>
      <c r="AG677" s="27"/>
    </row>
    <row r="678" spans="1:33" ht="31.5" x14ac:dyDescent="0.25">
      <c r="A678" s="31" t="s">
        <v>631</v>
      </c>
      <c r="B678" s="32">
        <v>509</v>
      </c>
      <c r="C678" s="37">
        <v>10</v>
      </c>
      <c r="D678" s="37">
        <v>6</v>
      </c>
      <c r="E678" s="38" t="s">
        <v>1010</v>
      </c>
      <c r="F678" s="32" t="s">
        <v>632</v>
      </c>
      <c r="G678" s="35">
        <v>29818.49</v>
      </c>
      <c r="H678" s="35">
        <v>29818.49</v>
      </c>
      <c r="I678" s="36">
        <f t="shared" si="10"/>
        <v>100</v>
      </c>
      <c r="J678" s="27"/>
      <c r="K678" s="27"/>
      <c r="L678" s="27"/>
      <c r="M678" s="27"/>
      <c r="N678" s="27"/>
      <c r="O678" s="27"/>
      <c r="P678" s="27"/>
      <c r="Q678" s="27"/>
      <c r="R678" s="27"/>
      <c r="S678" s="27"/>
      <c r="T678" s="27"/>
      <c r="U678" s="27"/>
      <c r="V678" s="27"/>
      <c r="W678" s="27"/>
      <c r="X678" s="27"/>
      <c r="Y678" s="27"/>
      <c r="Z678" s="27"/>
      <c r="AA678" s="27"/>
      <c r="AB678" s="27"/>
      <c r="AC678" s="27"/>
      <c r="AD678" s="27"/>
      <c r="AE678" s="27"/>
      <c r="AF678" s="27"/>
      <c r="AG678" s="27"/>
    </row>
    <row r="679" spans="1:33" ht="31.5" x14ac:dyDescent="0.25">
      <c r="A679" s="31" t="s">
        <v>1011</v>
      </c>
      <c r="B679" s="32">
        <v>509</v>
      </c>
      <c r="C679" s="37">
        <v>10</v>
      </c>
      <c r="D679" s="37">
        <v>6</v>
      </c>
      <c r="E679" s="38" t="s">
        <v>1012</v>
      </c>
      <c r="F679" s="33">
        <v>0</v>
      </c>
      <c r="G679" s="35">
        <v>200000</v>
      </c>
      <c r="H679" s="35">
        <v>200000</v>
      </c>
      <c r="I679" s="36">
        <f t="shared" si="10"/>
        <v>100</v>
      </c>
      <c r="J679" s="27"/>
      <c r="K679" s="27"/>
      <c r="L679" s="27"/>
      <c r="M679" s="27"/>
      <c r="N679" s="27"/>
      <c r="O679" s="27"/>
      <c r="P679" s="27"/>
      <c r="Q679" s="27"/>
      <c r="R679" s="27"/>
      <c r="S679" s="27"/>
      <c r="T679" s="27"/>
      <c r="U679" s="27"/>
      <c r="V679" s="27"/>
      <c r="W679" s="27"/>
      <c r="X679" s="27"/>
      <c r="Y679" s="27"/>
      <c r="Z679" s="27"/>
      <c r="AA679" s="27"/>
      <c r="AB679" s="27"/>
      <c r="AC679" s="27"/>
      <c r="AD679" s="27"/>
      <c r="AE679" s="27"/>
      <c r="AF679" s="27"/>
      <c r="AG679" s="27"/>
    </row>
    <row r="680" spans="1:33" ht="47.25" x14ac:dyDescent="0.25">
      <c r="A680" s="31" t="s">
        <v>1013</v>
      </c>
      <c r="B680" s="32">
        <v>509</v>
      </c>
      <c r="C680" s="37">
        <v>10</v>
      </c>
      <c r="D680" s="37">
        <v>6</v>
      </c>
      <c r="E680" s="38" t="s">
        <v>1014</v>
      </c>
      <c r="F680" s="33">
        <v>0</v>
      </c>
      <c r="G680" s="35">
        <v>200000</v>
      </c>
      <c r="H680" s="35">
        <v>200000</v>
      </c>
      <c r="I680" s="36">
        <f t="shared" si="10"/>
        <v>100</v>
      </c>
      <c r="J680" s="27"/>
      <c r="K680" s="27"/>
      <c r="L680" s="27"/>
      <c r="M680" s="27"/>
      <c r="N680" s="27"/>
      <c r="O680" s="27"/>
      <c r="P680" s="27"/>
      <c r="Q680" s="27"/>
      <c r="R680" s="27"/>
      <c r="S680" s="27"/>
      <c r="T680" s="27"/>
      <c r="U680" s="27"/>
      <c r="V680" s="27"/>
      <c r="W680" s="27"/>
      <c r="X680" s="27"/>
      <c r="Y680" s="27"/>
      <c r="Z680" s="27"/>
      <c r="AA680" s="27"/>
      <c r="AB680" s="27"/>
      <c r="AC680" s="27"/>
      <c r="AD680" s="27"/>
      <c r="AE680" s="27"/>
      <c r="AF680" s="27"/>
      <c r="AG680" s="27"/>
    </row>
    <row r="681" spans="1:33" ht="31.5" x14ac:dyDescent="0.25">
      <c r="A681" s="31" t="s">
        <v>1015</v>
      </c>
      <c r="B681" s="32">
        <v>509</v>
      </c>
      <c r="C681" s="37">
        <v>10</v>
      </c>
      <c r="D681" s="37">
        <v>6</v>
      </c>
      <c r="E681" s="38" t="s">
        <v>1016</v>
      </c>
      <c r="F681" s="33">
        <v>0</v>
      </c>
      <c r="G681" s="35">
        <v>200000</v>
      </c>
      <c r="H681" s="35">
        <v>200000</v>
      </c>
      <c r="I681" s="36">
        <f t="shared" si="10"/>
        <v>100</v>
      </c>
      <c r="J681" s="27"/>
      <c r="K681" s="27"/>
      <c r="L681" s="27"/>
      <c r="M681" s="27"/>
      <c r="N681" s="27"/>
      <c r="O681" s="27"/>
      <c r="P681" s="27"/>
      <c r="Q681" s="27"/>
      <c r="R681" s="27"/>
      <c r="S681" s="27"/>
      <c r="T681" s="27"/>
      <c r="U681" s="27"/>
      <c r="V681" s="27"/>
      <c r="W681" s="27"/>
      <c r="X681" s="27"/>
      <c r="Y681" s="27"/>
      <c r="Z681" s="27"/>
      <c r="AA681" s="27"/>
      <c r="AB681" s="27"/>
      <c r="AC681" s="27"/>
      <c r="AD681" s="27"/>
      <c r="AE681" s="27"/>
      <c r="AF681" s="27"/>
      <c r="AG681" s="27"/>
    </row>
    <row r="682" spans="1:33" ht="47.25" x14ac:dyDescent="0.25">
      <c r="A682" s="31" t="s">
        <v>764</v>
      </c>
      <c r="B682" s="32">
        <v>509</v>
      </c>
      <c r="C682" s="37">
        <v>10</v>
      </c>
      <c r="D682" s="37">
        <v>6</v>
      </c>
      <c r="E682" s="38" t="s">
        <v>1016</v>
      </c>
      <c r="F682" s="32" t="s">
        <v>765</v>
      </c>
      <c r="G682" s="35">
        <v>200000</v>
      </c>
      <c r="H682" s="35">
        <v>200000</v>
      </c>
      <c r="I682" s="36">
        <f t="shared" si="10"/>
        <v>100</v>
      </c>
      <c r="J682" s="27"/>
      <c r="K682" s="27"/>
      <c r="L682" s="27"/>
      <c r="M682" s="27"/>
      <c r="N682" s="27"/>
      <c r="O682" s="27"/>
      <c r="P682" s="27"/>
      <c r="Q682" s="27"/>
      <c r="R682" s="27"/>
      <c r="S682" s="27"/>
      <c r="T682" s="27"/>
      <c r="U682" s="27"/>
      <c r="V682" s="27"/>
      <c r="W682" s="27"/>
      <c r="X682" s="27"/>
      <c r="Y682" s="27"/>
      <c r="Z682" s="27"/>
      <c r="AA682" s="27"/>
      <c r="AB682" s="27"/>
      <c r="AC682" s="27"/>
      <c r="AD682" s="27"/>
      <c r="AE682" s="27"/>
      <c r="AF682" s="27"/>
      <c r="AG682" s="27"/>
    </row>
    <row r="683" spans="1:33" ht="47.25" x14ac:dyDescent="0.25">
      <c r="A683" s="31" t="s">
        <v>990</v>
      </c>
      <c r="B683" s="32">
        <v>509</v>
      </c>
      <c r="C683" s="37">
        <v>10</v>
      </c>
      <c r="D683" s="37">
        <v>6</v>
      </c>
      <c r="E683" s="38" t="s">
        <v>991</v>
      </c>
      <c r="F683" s="33">
        <v>0</v>
      </c>
      <c r="G683" s="35">
        <v>24370701.739999998</v>
      </c>
      <c r="H683" s="35">
        <v>24370701.739999998</v>
      </c>
      <c r="I683" s="36">
        <f t="shared" si="10"/>
        <v>100</v>
      </c>
      <c r="J683" s="27"/>
      <c r="K683" s="27"/>
      <c r="L683" s="27"/>
      <c r="M683" s="27"/>
      <c r="N683" s="27"/>
      <c r="O683" s="27"/>
      <c r="P683" s="27"/>
      <c r="Q683" s="27"/>
      <c r="R683" s="27"/>
      <c r="S683" s="27"/>
      <c r="T683" s="27"/>
      <c r="U683" s="27"/>
      <c r="V683" s="27"/>
      <c r="W683" s="27"/>
      <c r="X683" s="27"/>
      <c r="Y683" s="27"/>
      <c r="Z683" s="27"/>
      <c r="AA683" s="27"/>
      <c r="AB683" s="27"/>
      <c r="AC683" s="27"/>
      <c r="AD683" s="27"/>
      <c r="AE683" s="27"/>
      <c r="AF683" s="27"/>
      <c r="AG683" s="27"/>
    </row>
    <row r="684" spans="1:33" ht="63" x14ac:dyDescent="0.25">
      <c r="A684" s="31" t="s">
        <v>992</v>
      </c>
      <c r="B684" s="32">
        <v>509</v>
      </c>
      <c r="C684" s="37">
        <v>10</v>
      </c>
      <c r="D684" s="37">
        <v>6</v>
      </c>
      <c r="E684" s="38" t="s">
        <v>993</v>
      </c>
      <c r="F684" s="33">
        <v>0</v>
      </c>
      <c r="G684" s="35">
        <v>24370701.739999998</v>
      </c>
      <c r="H684" s="35">
        <v>24370701.739999998</v>
      </c>
      <c r="I684" s="36">
        <f t="shared" si="10"/>
        <v>100</v>
      </c>
      <c r="J684" s="27"/>
      <c r="K684" s="27"/>
      <c r="L684" s="27"/>
      <c r="M684" s="27"/>
      <c r="N684" s="27"/>
      <c r="O684" s="27"/>
      <c r="P684" s="27"/>
      <c r="Q684" s="27"/>
      <c r="R684" s="27"/>
      <c r="S684" s="27"/>
      <c r="T684" s="27"/>
      <c r="U684" s="27"/>
      <c r="V684" s="27"/>
      <c r="W684" s="27"/>
      <c r="X684" s="27"/>
      <c r="Y684" s="27"/>
      <c r="Z684" s="27"/>
      <c r="AA684" s="27"/>
      <c r="AB684" s="27"/>
      <c r="AC684" s="27"/>
      <c r="AD684" s="27"/>
      <c r="AE684" s="27"/>
      <c r="AF684" s="27"/>
      <c r="AG684" s="27"/>
    </row>
    <row r="685" spans="1:33" ht="31.5" x14ac:dyDescent="0.25">
      <c r="A685" s="31" t="s">
        <v>482</v>
      </c>
      <c r="B685" s="32">
        <v>509</v>
      </c>
      <c r="C685" s="37">
        <v>10</v>
      </c>
      <c r="D685" s="37">
        <v>6</v>
      </c>
      <c r="E685" s="38" t="s">
        <v>1017</v>
      </c>
      <c r="F685" s="33">
        <v>0</v>
      </c>
      <c r="G685" s="35">
        <v>2943001.74</v>
      </c>
      <c r="H685" s="35">
        <v>2943001.74</v>
      </c>
      <c r="I685" s="36">
        <f t="shared" si="10"/>
        <v>100</v>
      </c>
      <c r="J685" s="27"/>
      <c r="K685" s="27"/>
      <c r="L685" s="27"/>
      <c r="M685" s="27"/>
      <c r="N685" s="27"/>
      <c r="O685" s="27"/>
      <c r="P685" s="27"/>
      <c r="Q685" s="27"/>
      <c r="R685" s="27"/>
      <c r="S685" s="27"/>
      <c r="T685" s="27"/>
      <c r="U685" s="27"/>
      <c r="V685" s="27"/>
      <c r="W685" s="27"/>
      <c r="X685" s="27"/>
      <c r="Y685" s="27"/>
      <c r="Z685" s="27"/>
      <c r="AA685" s="27"/>
      <c r="AB685" s="27"/>
      <c r="AC685" s="27"/>
      <c r="AD685" s="27"/>
      <c r="AE685" s="27"/>
      <c r="AF685" s="27"/>
      <c r="AG685" s="27"/>
    </row>
    <row r="686" spans="1:33" ht="78.75" x14ac:dyDescent="0.25">
      <c r="A686" s="31" t="s">
        <v>476</v>
      </c>
      <c r="B686" s="32">
        <v>509</v>
      </c>
      <c r="C686" s="37">
        <v>10</v>
      </c>
      <c r="D686" s="37">
        <v>6</v>
      </c>
      <c r="E686" s="38" t="s">
        <v>1017</v>
      </c>
      <c r="F686" s="32" t="s">
        <v>477</v>
      </c>
      <c r="G686" s="35">
        <v>2943001.74</v>
      </c>
      <c r="H686" s="35">
        <v>2943001.74</v>
      </c>
      <c r="I686" s="36">
        <f t="shared" si="10"/>
        <v>100</v>
      </c>
      <c r="J686" s="27"/>
      <c r="K686" s="27"/>
      <c r="L686" s="27"/>
      <c r="M686" s="27"/>
      <c r="N686" s="27"/>
      <c r="O686" s="27"/>
      <c r="P686" s="27"/>
      <c r="Q686" s="27"/>
      <c r="R686" s="27"/>
      <c r="S686" s="27"/>
      <c r="T686" s="27"/>
      <c r="U686" s="27"/>
      <c r="V686" s="27"/>
      <c r="W686" s="27"/>
      <c r="X686" s="27"/>
      <c r="Y686" s="27"/>
      <c r="Z686" s="27"/>
      <c r="AA686" s="27"/>
      <c r="AB686" s="27"/>
      <c r="AC686" s="27"/>
      <c r="AD686" s="27"/>
      <c r="AE686" s="27"/>
      <c r="AF686" s="27"/>
      <c r="AG686" s="27"/>
    </row>
    <row r="687" spans="1:33" ht="47.25" x14ac:dyDescent="0.25">
      <c r="A687" s="31" t="s">
        <v>1018</v>
      </c>
      <c r="B687" s="32">
        <v>509</v>
      </c>
      <c r="C687" s="37">
        <v>10</v>
      </c>
      <c r="D687" s="37">
        <v>6</v>
      </c>
      <c r="E687" s="38" t="s">
        <v>1019</v>
      </c>
      <c r="F687" s="33">
        <v>0</v>
      </c>
      <c r="G687" s="35">
        <v>21427700</v>
      </c>
      <c r="H687" s="35">
        <v>21427700</v>
      </c>
      <c r="I687" s="36">
        <f t="shared" si="10"/>
        <v>100</v>
      </c>
      <c r="J687" s="27"/>
      <c r="K687" s="27"/>
      <c r="L687" s="27"/>
      <c r="M687" s="27"/>
      <c r="N687" s="27"/>
      <c r="O687" s="27"/>
      <c r="P687" s="27"/>
      <c r="Q687" s="27"/>
      <c r="R687" s="27"/>
      <c r="S687" s="27"/>
      <c r="T687" s="27"/>
      <c r="U687" s="27"/>
      <c r="V687" s="27"/>
      <c r="W687" s="27"/>
      <c r="X687" s="27"/>
      <c r="Y687" s="27"/>
      <c r="Z687" s="27"/>
      <c r="AA687" s="27"/>
      <c r="AB687" s="27"/>
      <c r="AC687" s="27"/>
      <c r="AD687" s="27"/>
      <c r="AE687" s="27"/>
      <c r="AF687" s="27"/>
      <c r="AG687" s="27"/>
    </row>
    <row r="688" spans="1:33" ht="78.75" x14ac:dyDescent="0.25">
      <c r="A688" s="31" t="s">
        <v>476</v>
      </c>
      <c r="B688" s="32">
        <v>509</v>
      </c>
      <c r="C688" s="37">
        <v>10</v>
      </c>
      <c r="D688" s="37">
        <v>6</v>
      </c>
      <c r="E688" s="38" t="s">
        <v>1019</v>
      </c>
      <c r="F688" s="32" t="s">
        <v>477</v>
      </c>
      <c r="G688" s="35">
        <v>20145480</v>
      </c>
      <c r="H688" s="35">
        <v>20145480</v>
      </c>
      <c r="I688" s="36">
        <f t="shared" si="10"/>
        <v>100</v>
      </c>
      <c r="J688" s="27"/>
      <c r="K688" s="27"/>
      <c r="L688" s="27"/>
      <c r="M688" s="27"/>
      <c r="N688" s="27"/>
      <c r="O688" s="27"/>
      <c r="P688" s="27"/>
      <c r="Q688" s="27"/>
      <c r="R688" s="27"/>
      <c r="S688" s="27"/>
      <c r="T688" s="27"/>
      <c r="U688" s="27"/>
      <c r="V688" s="27"/>
      <c r="W688" s="27"/>
      <c r="X688" s="27"/>
      <c r="Y688" s="27"/>
      <c r="Z688" s="27"/>
      <c r="AA688" s="27"/>
      <c r="AB688" s="27"/>
      <c r="AC688" s="27"/>
      <c r="AD688" s="27"/>
      <c r="AE688" s="27"/>
      <c r="AF688" s="27"/>
      <c r="AG688" s="27"/>
    </row>
    <row r="689" spans="1:33" ht="31.5" x14ac:dyDescent="0.25">
      <c r="A689" s="31" t="s">
        <v>478</v>
      </c>
      <c r="B689" s="32">
        <v>509</v>
      </c>
      <c r="C689" s="37">
        <v>10</v>
      </c>
      <c r="D689" s="37">
        <v>6</v>
      </c>
      <c r="E689" s="38" t="s">
        <v>1019</v>
      </c>
      <c r="F689" s="32" t="s">
        <v>479</v>
      </c>
      <c r="G689" s="35">
        <v>1216312.3600000001</v>
      </c>
      <c r="H689" s="35">
        <v>1216312.3600000001</v>
      </c>
      <c r="I689" s="36">
        <f t="shared" si="10"/>
        <v>100</v>
      </c>
      <c r="J689" s="27"/>
      <c r="K689" s="27"/>
      <c r="L689" s="27"/>
      <c r="M689" s="27"/>
      <c r="N689" s="27"/>
      <c r="O689" s="27"/>
      <c r="P689" s="27"/>
      <c r="Q689" s="27"/>
      <c r="R689" s="27"/>
      <c r="S689" s="27"/>
      <c r="T689" s="27"/>
      <c r="U689" s="27"/>
      <c r="V689" s="27"/>
      <c r="W689" s="27"/>
      <c r="X689" s="27"/>
      <c r="Y689" s="27"/>
      <c r="Z689" s="27"/>
      <c r="AA689" s="27"/>
      <c r="AB689" s="27"/>
      <c r="AC689" s="27"/>
      <c r="AD689" s="27"/>
      <c r="AE689" s="27"/>
      <c r="AF689" s="27"/>
      <c r="AG689" s="27"/>
    </row>
    <row r="690" spans="1:33" x14ac:dyDescent="0.25">
      <c r="A690" s="31" t="s">
        <v>480</v>
      </c>
      <c r="B690" s="32">
        <v>509</v>
      </c>
      <c r="C690" s="37">
        <v>10</v>
      </c>
      <c r="D690" s="37">
        <v>6</v>
      </c>
      <c r="E690" s="38" t="s">
        <v>1019</v>
      </c>
      <c r="F690" s="32" t="s">
        <v>481</v>
      </c>
      <c r="G690" s="35">
        <v>65907.64</v>
      </c>
      <c r="H690" s="35">
        <v>65907.64</v>
      </c>
      <c r="I690" s="36">
        <f t="shared" si="10"/>
        <v>100</v>
      </c>
      <c r="J690" s="27"/>
      <c r="K690" s="27"/>
      <c r="L690" s="27"/>
      <c r="M690" s="27"/>
      <c r="N690" s="27"/>
      <c r="O690" s="27"/>
      <c r="P690" s="27"/>
      <c r="Q690" s="27"/>
      <c r="R690" s="27"/>
      <c r="S690" s="27"/>
      <c r="T690" s="27"/>
      <c r="U690" s="27"/>
      <c r="V690" s="27"/>
      <c r="W690" s="27"/>
      <c r="X690" s="27"/>
      <c r="Y690" s="27"/>
      <c r="Z690" s="27"/>
      <c r="AA690" s="27"/>
      <c r="AB690" s="27"/>
      <c r="AC690" s="27"/>
      <c r="AD690" s="27"/>
      <c r="AE690" s="27"/>
      <c r="AF690" s="27"/>
      <c r="AG690" s="27"/>
    </row>
    <row r="691" spans="1:33" ht="63" x14ac:dyDescent="0.25">
      <c r="A691" s="31" t="s">
        <v>1020</v>
      </c>
      <c r="B691" s="32">
        <v>511</v>
      </c>
      <c r="C691" s="33">
        <v>0</v>
      </c>
      <c r="D691" s="33">
        <v>0</v>
      </c>
      <c r="E691" s="34">
        <v>0</v>
      </c>
      <c r="F691" s="33">
        <v>0</v>
      </c>
      <c r="G691" s="35">
        <v>2169980.44</v>
      </c>
      <c r="H691" s="35">
        <v>2162569.71</v>
      </c>
      <c r="I691" s="36">
        <f t="shared" si="10"/>
        <v>99.65848862674541</v>
      </c>
      <c r="J691" s="27"/>
      <c r="K691" s="27"/>
      <c r="L691" s="27"/>
      <c r="M691" s="27"/>
      <c r="N691" s="27"/>
      <c r="O691" s="27"/>
      <c r="P691" s="27"/>
      <c r="Q691" s="27"/>
      <c r="R691" s="27"/>
      <c r="S691" s="27"/>
      <c r="T691" s="27"/>
      <c r="U691" s="27"/>
      <c r="V691" s="27"/>
      <c r="W691" s="27"/>
      <c r="X691" s="27"/>
      <c r="Y691" s="27"/>
      <c r="Z691" s="27"/>
      <c r="AA691" s="27"/>
      <c r="AB691" s="27"/>
      <c r="AC691" s="27"/>
      <c r="AD691" s="27"/>
      <c r="AE691" s="27"/>
      <c r="AF691" s="27"/>
      <c r="AG691" s="27"/>
    </row>
    <row r="692" spans="1:33" x14ac:dyDescent="0.25">
      <c r="A692" s="31" t="s">
        <v>1021</v>
      </c>
      <c r="B692" s="32">
        <v>511</v>
      </c>
      <c r="C692" s="37">
        <v>11</v>
      </c>
      <c r="D692" s="33">
        <v>0</v>
      </c>
      <c r="E692" s="34">
        <v>0</v>
      </c>
      <c r="F692" s="33">
        <v>0</v>
      </c>
      <c r="G692" s="35">
        <v>2169980.44</v>
      </c>
      <c r="H692" s="35">
        <v>2162569.71</v>
      </c>
      <c r="I692" s="36">
        <f t="shared" si="10"/>
        <v>99.65848862674541</v>
      </c>
      <c r="J692" s="27"/>
      <c r="K692" s="27"/>
      <c r="L692" s="27"/>
      <c r="M692" s="27"/>
      <c r="N692" s="27"/>
      <c r="O692" s="27"/>
      <c r="P692" s="27"/>
      <c r="Q692" s="27"/>
      <c r="R692" s="27"/>
      <c r="S692" s="27"/>
      <c r="T692" s="27"/>
      <c r="U692" s="27"/>
      <c r="V692" s="27"/>
      <c r="W692" s="27"/>
      <c r="X692" s="27"/>
      <c r="Y692" s="27"/>
      <c r="Z692" s="27"/>
      <c r="AA692" s="27"/>
      <c r="AB692" s="27"/>
      <c r="AC692" s="27"/>
      <c r="AD692" s="27"/>
      <c r="AE692" s="27"/>
      <c r="AF692" s="27"/>
      <c r="AG692" s="27"/>
    </row>
    <row r="693" spans="1:33" x14ac:dyDescent="0.25">
      <c r="A693" s="31" t="s">
        <v>1022</v>
      </c>
      <c r="B693" s="32">
        <v>511</v>
      </c>
      <c r="C693" s="37">
        <v>11</v>
      </c>
      <c r="D693" s="37">
        <v>2</v>
      </c>
      <c r="E693" s="34">
        <v>0</v>
      </c>
      <c r="F693" s="33">
        <v>0</v>
      </c>
      <c r="G693" s="35">
        <v>400000</v>
      </c>
      <c r="H693" s="35">
        <v>400000</v>
      </c>
      <c r="I693" s="36">
        <f t="shared" si="10"/>
        <v>100</v>
      </c>
      <c r="J693" s="27"/>
      <c r="K693" s="27"/>
      <c r="L693" s="27"/>
      <c r="M693" s="27"/>
      <c r="N693" s="27"/>
      <c r="O693" s="27"/>
      <c r="P693" s="27"/>
      <c r="Q693" s="27"/>
      <c r="R693" s="27"/>
      <c r="S693" s="27"/>
      <c r="T693" s="27"/>
      <c r="U693" s="27"/>
      <c r="V693" s="27"/>
      <c r="W693" s="27"/>
      <c r="X693" s="27"/>
      <c r="Y693" s="27"/>
      <c r="Z693" s="27"/>
      <c r="AA693" s="27"/>
      <c r="AB693" s="27"/>
      <c r="AC693" s="27"/>
      <c r="AD693" s="27"/>
      <c r="AE693" s="27"/>
      <c r="AF693" s="27"/>
      <c r="AG693" s="27"/>
    </row>
    <row r="694" spans="1:33" ht="63" x14ac:dyDescent="0.25">
      <c r="A694" s="31" t="s">
        <v>1023</v>
      </c>
      <c r="B694" s="32">
        <v>511</v>
      </c>
      <c r="C694" s="37">
        <v>11</v>
      </c>
      <c r="D694" s="37">
        <v>2</v>
      </c>
      <c r="E694" s="38" t="s">
        <v>1024</v>
      </c>
      <c r="F694" s="33">
        <v>0</v>
      </c>
      <c r="G694" s="35">
        <v>400000</v>
      </c>
      <c r="H694" s="35">
        <v>400000</v>
      </c>
      <c r="I694" s="36">
        <f t="shared" si="10"/>
        <v>100</v>
      </c>
      <c r="J694" s="27"/>
      <c r="K694" s="27"/>
      <c r="L694" s="27"/>
      <c r="M694" s="27"/>
      <c r="N694" s="27"/>
      <c r="O694" s="27"/>
      <c r="P694" s="27"/>
      <c r="Q694" s="27"/>
      <c r="R694" s="27"/>
      <c r="S694" s="27"/>
      <c r="T694" s="27"/>
      <c r="U694" s="27"/>
      <c r="V694" s="27"/>
      <c r="W694" s="27"/>
      <c r="X694" s="27"/>
      <c r="Y694" s="27"/>
      <c r="Z694" s="27"/>
      <c r="AA694" s="27"/>
      <c r="AB694" s="27"/>
      <c r="AC694" s="27"/>
      <c r="AD694" s="27"/>
      <c r="AE694" s="27"/>
      <c r="AF694" s="27"/>
      <c r="AG694" s="27"/>
    </row>
    <row r="695" spans="1:33" ht="31.5" x14ac:dyDescent="0.25">
      <c r="A695" s="31" t="s">
        <v>1025</v>
      </c>
      <c r="B695" s="32">
        <v>511</v>
      </c>
      <c r="C695" s="37">
        <v>11</v>
      </c>
      <c r="D695" s="37">
        <v>2</v>
      </c>
      <c r="E695" s="38" t="s">
        <v>1026</v>
      </c>
      <c r="F695" s="33">
        <v>0</v>
      </c>
      <c r="G695" s="35">
        <v>212380</v>
      </c>
      <c r="H695" s="35">
        <v>212380</v>
      </c>
      <c r="I695" s="36">
        <f t="shared" si="10"/>
        <v>100</v>
      </c>
      <c r="J695" s="27"/>
      <c r="K695" s="27"/>
      <c r="L695" s="27"/>
      <c r="M695" s="27"/>
      <c r="N695" s="27"/>
      <c r="O695" s="27"/>
      <c r="P695" s="27"/>
      <c r="Q695" s="27"/>
      <c r="R695" s="27"/>
      <c r="S695" s="27"/>
      <c r="T695" s="27"/>
      <c r="U695" s="27"/>
      <c r="V695" s="27"/>
      <c r="W695" s="27"/>
      <c r="X695" s="27"/>
      <c r="Y695" s="27"/>
      <c r="Z695" s="27"/>
      <c r="AA695" s="27"/>
      <c r="AB695" s="27"/>
      <c r="AC695" s="27"/>
      <c r="AD695" s="27"/>
      <c r="AE695" s="27"/>
      <c r="AF695" s="27"/>
      <c r="AG695" s="27"/>
    </row>
    <row r="696" spans="1:33" ht="31.5" x14ac:dyDescent="0.25">
      <c r="A696" s="31" t="s">
        <v>1027</v>
      </c>
      <c r="B696" s="32">
        <v>511</v>
      </c>
      <c r="C696" s="37">
        <v>11</v>
      </c>
      <c r="D696" s="37">
        <v>2</v>
      </c>
      <c r="E696" s="38" t="s">
        <v>1028</v>
      </c>
      <c r="F696" s="33">
        <v>0</v>
      </c>
      <c r="G696" s="35">
        <v>212380</v>
      </c>
      <c r="H696" s="35">
        <v>212380</v>
      </c>
      <c r="I696" s="36">
        <f t="shared" si="10"/>
        <v>100</v>
      </c>
      <c r="J696" s="27"/>
      <c r="K696" s="27"/>
      <c r="L696" s="27"/>
      <c r="M696" s="27"/>
      <c r="N696" s="27"/>
      <c r="O696" s="27"/>
      <c r="P696" s="27"/>
      <c r="Q696" s="27"/>
      <c r="R696" s="27"/>
      <c r="S696" s="27"/>
      <c r="T696" s="27"/>
      <c r="U696" s="27"/>
      <c r="V696" s="27"/>
      <c r="W696" s="27"/>
      <c r="X696" s="27"/>
      <c r="Y696" s="27"/>
      <c r="Z696" s="27"/>
      <c r="AA696" s="27"/>
      <c r="AB696" s="27"/>
      <c r="AC696" s="27"/>
      <c r="AD696" s="27"/>
      <c r="AE696" s="27"/>
      <c r="AF696" s="27"/>
      <c r="AG696" s="27"/>
    </row>
    <row r="697" spans="1:33" ht="31.5" x14ac:dyDescent="0.25">
      <c r="A697" s="31" t="s">
        <v>478</v>
      </c>
      <c r="B697" s="32">
        <v>511</v>
      </c>
      <c r="C697" s="37">
        <v>11</v>
      </c>
      <c r="D697" s="37">
        <v>2</v>
      </c>
      <c r="E697" s="38" t="s">
        <v>1028</v>
      </c>
      <c r="F697" s="32" t="s">
        <v>479</v>
      </c>
      <c r="G697" s="35">
        <v>212380</v>
      </c>
      <c r="H697" s="35">
        <v>212380</v>
      </c>
      <c r="I697" s="36">
        <f t="shared" si="10"/>
        <v>100</v>
      </c>
      <c r="J697" s="27"/>
      <c r="K697" s="27"/>
      <c r="L697" s="27"/>
      <c r="M697" s="27"/>
      <c r="N697" s="27"/>
      <c r="O697" s="27"/>
      <c r="P697" s="27"/>
      <c r="Q697" s="27"/>
      <c r="R697" s="27"/>
      <c r="S697" s="27"/>
      <c r="T697" s="27"/>
      <c r="U697" s="27"/>
      <c r="V697" s="27"/>
      <c r="W697" s="27"/>
      <c r="X697" s="27"/>
      <c r="Y697" s="27"/>
      <c r="Z697" s="27"/>
      <c r="AA697" s="27"/>
      <c r="AB697" s="27"/>
      <c r="AC697" s="27"/>
      <c r="AD697" s="27"/>
      <c r="AE697" s="27"/>
      <c r="AF697" s="27"/>
      <c r="AG697" s="27"/>
    </row>
    <row r="698" spans="1:33" ht="31.5" x14ac:dyDescent="0.25">
      <c r="A698" s="31" t="s">
        <v>1029</v>
      </c>
      <c r="B698" s="32">
        <v>511</v>
      </c>
      <c r="C698" s="37">
        <v>11</v>
      </c>
      <c r="D698" s="37">
        <v>2</v>
      </c>
      <c r="E698" s="38" t="s">
        <v>1030</v>
      </c>
      <c r="F698" s="33">
        <v>0</v>
      </c>
      <c r="G698" s="35">
        <v>157620</v>
      </c>
      <c r="H698" s="35">
        <v>157620</v>
      </c>
      <c r="I698" s="36">
        <f t="shared" si="10"/>
        <v>100</v>
      </c>
      <c r="J698" s="27"/>
      <c r="K698" s="27"/>
      <c r="L698" s="27"/>
      <c r="M698" s="27"/>
      <c r="N698" s="27"/>
      <c r="O698" s="27"/>
      <c r="P698" s="27"/>
      <c r="Q698" s="27"/>
      <c r="R698" s="27"/>
      <c r="S698" s="27"/>
      <c r="T698" s="27"/>
      <c r="U698" s="27"/>
      <c r="V698" s="27"/>
      <c r="W698" s="27"/>
      <c r="X698" s="27"/>
      <c r="Y698" s="27"/>
      <c r="Z698" s="27"/>
      <c r="AA698" s="27"/>
      <c r="AB698" s="27"/>
      <c r="AC698" s="27"/>
      <c r="AD698" s="27"/>
      <c r="AE698" s="27"/>
      <c r="AF698" s="27"/>
      <c r="AG698" s="27"/>
    </row>
    <row r="699" spans="1:33" ht="47.25" x14ac:dyDescent="0.25">
      <c r="A699" s="31" t="s">
        <v>1031</v>
      </c>
      <c r="B699" s="32">
        <v>511</v>
      </c>
      <c r="C699" s="37">
        <v>11</v>
      </c>
      <c r="D699" s="37">
        <v>2</v>
      </c>
      <c r="E699" s="38" t="s">
        <v>1032</v>
      </c>
      <c r="F699" s="33">
        <v>0</v>
      </c>
      <c r="G699" s="35">
        <v>157620</v>
      </c>
      <c r="H699" s="35">
        <v>157620</v>
      </c>
      <c r="I699" s="36">
        <f t="shared" si="10"/>
        <v>100</v>
      </c>
      <c r="J699" s="27"/>
      <c r="K699" s="27"/>
      <c r="L699" s="27"/>
      <c r="M699" s="27"/>
      <c r="N699" s="27"/>
      <c r="O699" s="27"/>
      <c r="P699" s="27"/>
      <c r="Q699" s="27"/>
      <c r="R699" s="27"/>
      <c r="S699" s="27"/>
      <c r="T699" s="27"/>
      <c r="U699" s="27"/>
      <c r="V699" s="27"/>
      <c r="W699" s="27"/>
      <c r="X699" s="27"/>
      <c r="Y699" s="27"/>
      <c r="Z699" s="27"/>
      <c r="AA699" s="27"/>
      <c r="AB699" s="27"/>
      <c r="AC699" s="27"/>
      <c r="AD699" s="27"/>
      <c r="AE699" s="27"/>
      <c r="AF699" s="27"/>
      <c r="AG699" s="27"/>
    </row>
    <row r="700" spans="1:33" ht="31.5" x14ac:dyDescent="0.25">
      <c r="A700" s="31" t="s">
        <v>478</v>
      </c>
      <c r="B700" s="32">
        <v>511</v>
      </c>
      <c r="C700" s="37">
        <v>11</v>
      </c>
      <c r="D700" s="37">
        <v>2</v>
      </c>
      <c r="E700" s="38" t="s">
        <v>1032</v>
      </c>
      <c r="F700" s="32" t="s">
        <v>479</v>
      </c>
      <c r="G700" s="35">
        <v>157620</v>
      </c>
      <c r="H700" s="35">
        <v>157620</v>
      </c>
      <c r="I700" s="36">
        <f t="shared" si="10"/>
        <v>100</v>
      </c>
      <c r="J700" s="27"/>
      <c r="K700" s="27"/>
      <c r="L700" s="27"/>
      <c r="M700" s="27"/>
      <c r="N700" s="27"/>
      <c r="O700" s="27"/>
      <c r="P700" s="27"/>
      <c r="Q700" s="27"/>
      <c r="R700" s="27"/>
      <c r="S700" s="27"/>
      <c r="T700" s="27"/>
      <c r="U700" s="27"/>
      <c r="V700" s="27"/>
      <c r="W700" s="27"/>
      <c r="X700" s="27"/>
      <c r="Y700" s="27"/>
      <c r="Z700" s="27"/>
      <c r="AA700" s="27"/>
      <c r="AB700" s="27"/>
      <c r="AC700" s="27"/>
      <c r="AD700" s="27"/>
      <c r="AE700" s="27"/>
      <c r="AF700" s="27"/>
      <c r="AG700" s="27"/>
    </row>
    <row r="701" spans="1:33" ht="47.25" x14ac:dyDescent="0.25">
      <c r="A701" s="31" t="s">
        <v>1033</v>
      </c>
      <c r="B701" s="32">
        <v>511</v>
      </c>
      <c r="C701" s="37">
        <v>11</v>
      </c>
      <c r="D701" s="37">
        <v>2</v>
      </c>
      <c r="E701" s="38" t="s">
        <v>1034</v>
      </c>
      <c r="F701" s="33">
        <v>0</v>
      </c>
      <c r="G701" s="35">
        <v>30000</v>
      </c>
      <c r="H701" s="35">
        <v>30000</v>
      </c>
      <c r="I701" s="36">
        <f t="shared" si="10"/>
        <v>100</v>
      </c>
      <c r="J701" s="27"/>
      <c r="K701" s="27"/>
      <c r="L701" s="27"/>
      <c r="M701" s="27"/>
      <c r="N701" s="27"/>
      <c r="O701" s="27"/>
      <c r="P701" s="27"/>
      <c r="Q701" s="27"/>
      <c r="R701" s="27"/>
      <c r="S701" s="27"/>
      <c r="T701" s="27"/>
      <c r="U701" s="27"/>
      <c r="V701" s="27"/>
      <c r="W701" s="27"/>
      <c r="X701" s="27"/>
      <c r="Y701" s="27"/>
      <c r="Z701" s="27"/>
      <c r="AA701" s="27"/>
      <c r="AB701" s="27"/>
      <c r="AC701" s="27"/>
      <c r="AD701" s="27"/>
      <c r="AE701" s="27"/>
      <c r="AF701" s="27"/>
      <c r="AG701" s="27"/>
    </row>
    <row r="702" spans="1:33" ht="31.5" x14ac:dyDescent="0.25">
      <c r="A702" s="31" t="s">
        <v>1035</v>
      </c>
      <c r="B702" s="32">
        <v>511</v>
      </c>
      <c r="C702" s="37">
        <v>11</v>
      </c>
      <c r="D702" s="37">
        <v>2</v>
      </c>
      <c r="E702" s="38" t="s">
        <v>1036</v>
      </c>
      <c r="F702" s="33">
        <v>0</v>
      </c>
      <c r="G702" s="35">
        <v>30000</v>
      </c>
      <c r="H702" s="35">
        <v>30000</v>
      </c>
      <c r="I702" s="36">
        <f t="shared" si="10"/>
        <v>100</v>
      </c>
      <c r="J702" s="27"/>
      <c r="K702" s="27"/>
      <c r="L702" s="27"/>
      <c r="M702" s="27"/>
      <c r="N702" s="27"/>
      <c r="O702" s="27"/>
      <c r="P702" s="27"/>
      <c r="Q702" s="27"/>
      <c r="R702" s="27"/>
      <c r="S702" s="27"/>
      <c r="T702" s="27"/>
      <c r="U702" s="27"/>
      <c r="V702" s="27"/>
      <c r="W702" s="27"/>
      <c r="X702" s="27"/>
      <c r="Y702" s="27"/>
      <c r="Z702" s="27"/>
      <c r="AA702" s="27"/>
      <c r="AB702" s="27"/>
      <c r="AC702" s="27"/>
      <c r="AD702" s="27"/>
      <c r="AE702" s="27"/>
      <c r="AF702" s="27"/>
      <c r="AG702" s="27"/>
    </row>
    <row r="703" spans="1:33" ht="31.5" x14ac:dyDescent="0.25">
      <c r="A703" s="31" t="s">
        <v>478</v>
      </c>
      <c r="B703" s="32">
        <v>511</v>
      </c>
      <c r="C703" s="37">
        <v>11</v>
      </c>
      <c r="D703" s="37">
        <v>2</v>
      </c>
      <c r="E703" s="38" t="s">
        <v>1036</v>
      </c>
      <c r="F703" s="32" t="s">
        <v>479</v>
      </c>
      <c r="G703" s="35">
        <v>30000</v>
      </c>
      <c r="H703" s="35">
        <v>30000</v>
      </c>
      <c r="I703" s="36">
        <f t="shared" si="10"/>
        <v>100</v>
      </c>
      <c r="J703" s="27"/>
      <c r="K703" s="27"/>
      <c r="L703" s="27"/>
      <c r="M703" s="27"/>
      <c r="N703" s="27"/>
      <c r="O703" s="27"/>
      <c r="P703" s="27"/>
      <c r="Q703" s="27"/>
      <c r="R703" s="27"/>
      <c r="S703" s="27"/>
      <c r="T703" s="27"/>
      <c r="U703" s="27"/>
      <c r="V703" s="27"/>
      <c r="W703" s="27"/>
      <c r="X703" s="27"/>
      <c r="Y703" s="27"/>
      <c r="Z703" s="27"/>
      <c r="AA703" s="27"/>
      <c r="AB703" s="27"/>
      <c r="AC703" s="27"/>
      <c r="AD703" s="27"/>
      <c r="AE703" s="27"/>
      <c r="AF703" s="27"/>
      <c r="AG703" s="27"/>
    </row>
    <row r="704" spans="1:33" ht="31.5" x14ac:dyDescent="0.25">
      <c r="A704" s="31" t="s">
        <v>1037</v>
      </c>
      <c r="B704" s="32">
        <v>511</v>
      </c>
      <c r="C704" s="37">
        <v>11</v>
      </c>
      <c r="D704" s="37">
        <v>5</v>
      </c>
      <c r="E704" s="34">
        <v>0</v>
      </c>
      <c r="F704" s="33">
        <v>0</v>
      </c>
      <c r="G704" s="35">
        <v>1769980.44</v>
      </c>
      <c r="H704" s="35">
        <v>1762569.71</v>
      </c>
      <c r="I704" s="36">
        <f t="shared" si="10"/>
        <v>99.581310062386905</v>
      </c>
      <c r="J704" s="27"/>
      <c r="K704" s="27"/>
      <c r="L704" s="27"/>
      <c r="M704" s="27"/>
      <c r="N704" s="27"/>
      <c r="O704" s="27"/>
      <c r="P704" s="27"/>
      <c r="Q704" s="27"/>
      <c r="R704" s="27"/>
      <c r="S704" s="27"/>
      <c r="T704" s="27"/>
      <c r="U704" s="27"/>
      <c r="V704" s="27"/>
      <c r="W704" s="27"/>
      <c r="X704" s="27"/>
      <c r="Y704" s="27"/>
      <c r="Z704" s="27"/>
      <c r="AA704" s="27"/>
      <c r="AB704" s="27"/>
      <c r="AC704" s="27"/>
      <c r="AD704" s="27"/>
      <c r="AE704" s="27"/>
      <c r="AF704" s="27"/>
      <c r="AG704" s="27"/>
    </row>
    <row r="705" spans="1:33" ht="63" x14ac:dyDescent="0.25">
      <c r="A705" s="31" t="s">
        <v>1038</v>
      </c>
      <c r="B705" s="32">
        <v>511</v>
      </c>
      <c r="C705" s="37">
        <v>11</v>
      </c>
      <c r="D705" s="37">
        <v>5</v>
      </c>
      <c r="E705" s="38" t="s">
        <v>1039</v>
      </c>
      <c r="F705" s="33">
        <v>0</v>
      </c>
      <c r="G705" s="35">
        <v>1769980.44</v>
      </c>
      <c r="H705" s="35">
        <v>1762569.71</v>
      </c>
      <c r="I705" s="36">
        <f t="shared" si="10"/>
        <v>99.581310062386905</v>
      </c>
      <c r="J705" s="27"/>
      <c r="K705" s="27"/>
      <c r="L705" s="27"/>
      <c r="M705" s="27"/>
      <c r="N705" s="27"/>
      <c r="O705" s="27"/>
      <c r="P705" s="27"/>
      <c r="Q705" s="27"/>
      <c r="R705" s="27"/>
      <c r="S705" s="27"/>
      <c r="T705" s="27"/>
      <c r="U705" s="27"/>
      <c r="V705" s="27"/>
      <c r="W705" s="27"/>
      <c r="X705" s="27"/>
      <c r="Y705" s="27"/>
      <c r="Z705" s="27"/>
      <c r="AA705" s="27"/>
      <c r="AB705" s="27"/>
      <c r="AC705" s="27"/>
      <c r="AD705" s="27"/>
      <c r="AE705" s="27"/>
      <c r="AF705" s="27"/>
      <c r="AG705" s="27"/>
    </row>
    <row r="706" spans="1:33" ht="63" x14ac:dyDescent="0.25">
      <c r="A706" s="31" t="s">
        <v>1040</v>
      </c>
      <c r="B706" s="32">
        <v>511</v>
      </c>
      <c r="C706" s="37">
        <v>11</v>
      </c>
      <c r="D706" s="37">
        <v>5</v>
      </c>
      <c r="E706" s="38" t="s">
        <v>1041</v>
      </c>
      <c r="F706" s="33">
        <v>0</v>
      </c>
      <c r="G706" s="35">
        <v>1769980.44</v>
      </c>
      <c r="H706" s="35">
        <v>1762569.71</v>
      </c>
      <c r="I706" s="36">
        <f t="shared" si="10"/>
        <v>99.581310062386905</v>
      </c>
      <c r="J706" s="27"/>
      <c r="K706" s="27"/>
      <c r="L706" s="27"/>
      <c r="M706" s="27"/>
      <c r="N706" s="27"/>
      <c r="O706" s="27"/>
      <c r="P706" s="27"/>
      <c r="Q706" s="27"/>
      <c r="R706" s="27"/>
      <c r="S706" s="27"/>
      <c r="T706" s="27"/>
      <c r="U706" s="27"/>
      <c r="V706" s="27"/>
      <c r="W706" s="27"/>
      <c r="X706" s="27"/>
      <c r="Y706" s="27"/>
      <c r="Z706" s="27"/>
      <c r="AA706" s="27"/>
      <c r="AB706" s="27"/>
      <c r="AC706" s="27"/>
      <c r="AD706" s="27"/>
      <c r="AE706" s="27"/>
      <c r="AF706" s="27"/>
      <c r="AG706" s="27"/>
    </row>
    <row r="707" spans="1:33" ht="31.5" x14ac:dyDescent="0.25">
      <c r="A707" s="31" t="s">
        <v>474</v>
      </c>
      <c r="B707" s="32">
        <v>511</v>
      </c>
      <c r="C707" s="37">
        <v>11</v>
      </c>
      <c r="D707" s="37">
        <v>5</v>
      </c>
      <c r="E707" s="38" t="s">
        <v>1042</v>
      </c>
      <c r="F707" s="33">
        <v>0</v>
      </c>
      <c r="G707" s="35">
        <v>186319.2</v>
      </c>
      <c r="H707" s="35">
        <v>181347.52</v>
      </c>
      <c r="I707" s="36">
        <f t="shared" si="10"/>
        <v>97.331633025474545</v>
      </c>
      <c r="J707" s="27"/>
      <c r="K707" s="27"/>
      <c r="L707" s="27"/>
      <c r="M707" s="27"/>
      <c r="N707" s="27"/>
      <c r="O707" s="27"/>
      <c r="P707" s="27"/>
      <c r="Q707" s="27"/>
      <c r="R707" s="27"/>
      <c r="S707" s="27"/>
      <c r="T707" s="27"/>
      <c r="U707" s="27"/>
      <c r="V707" s="27"/>
      <c r="W707" s="27"/>
      <c r="X707" s="27"/>
      <c r="Y707" s="27"/>
      <c r="Z707" s="27"/>
      <c r="AA707" s="27"/>
      <c r="AB707" s="27"/>
      <c r="AC707" s="27"/>
      <c r="AD707" s="27"/>
      <c r="AE707" s="27"/>
      <c r="AF707" s="27"/>
      <c r="AG707" s="27"/>
    </row>
    <row r="708" spans="1:33" ht="78.75" x14ac:dyDescent="0.25">
      <c r="A708" s="31" t="s">
        <v>476</v>
      </c>
      <c r="B708" s="32">
        <v>511</v>
      </c>
      <c r="C708" s="37">
        <v>11</v>
      </c>
      <c r="D708" s="37">
        <v>5</v>
      </c>
      <c r="E708" s="38" t="s">
        <v>1042</v>
      </c>
      <c r="F708" s="32" t="s">
        <v>477</v>
      </c>
      <c r="G708" s="35">
        <v>44921.2</v>
      </c>
      <c r="H708" s="35">
        <v>44920.09</v>
      </c>
      <c r="I708" s="36">
        <f t="shared" si="10"/>
        <v>99.997529006348898</v>
      </c>
      <c r="J708" s="27"/>
      <c r="K708" s="27"/>
      <c r="L708" s="27"/>
      <c r="M708" s="27"/>
      <c r="N708" s="27"/>
      <c r="O708" s="27"/>
      <c r="P708" s="27"/>
      <c r="Q708" s="27"/>
      <c r="R708" s="27"/>
      <c r="S708" s="27"/>
      <c r="T708" s="27"/>
      <c r="U708" s="27"/>
      <c r="V708" s="27"/>
      <c r="W708" s="27"/>
      <c r="X708" s="27"/>
      <c r="Y708" s="27"/>
      <c r="Z708" s="27"/>
      <c r="AA708" s="27"/>
      <c r="AB708" s="27"/>
      <c r="AC708" s="27"/>
      <c r="AD708" s="27"/>
      <c r="AE708" s="27"/>
      <c r="AF708" s="27"/>
      <c r="AG708" s="27"/>
    </row>
    <row r="709" spans="1:33" ht="31.5" x14ac:dyDescent="0.25">
      <c r="A709" s="31" t="s">
        <v>478</v>
      </c>
      <c r="B709" s="32">
        <v>511</v>
      </c>
      <c r="C709" s="37">
        <v>11</v>
      </c>
      <c r="D709" s="37">
        <v>5</v>
      </c>
      <c r="E709" s="38" t="s">
        <v>1042</v>
      </c>
      <c r="F709" s="32" t="s">
        <v>479</v>
      </c>
      <c r="G709" s="35">
        <v>128398</v>
      </c>
      <c r="H709" s="35">
        <v>125980.31</v>
      </c>
      <c r="I709" s="36">
        <f t="shared" si="10"/>
        <v>98.117034533248187</v>
      </c>
      <c r="J709" s="27"/>
      <c r="K709" s="27"/>
      <c r="L709" s="27"/>
      <c r="M709" s="27"/>
      <c r="N709" s="27"/>
      <c r="O709" s="27"/>
      <c r="P709" s="27"/>
      <c r="Q709" s="27"/>
      <c r="R709" s="27"/>
      <c r="S709" s="27"/>
      <c r="T709" s="27"/>
      <c r="U709" s="27"/>
      <c r="V709" s="27"/>
      <c r="W709" s="27"/>
      <c r="X709" s="27"/>
      <c r="Y709" s="27"/>
      <c r="Z709" s="27"/>
      <c r="AA709" s="27"/>
      <c r="AB709" s="27"/>
      <c r="AC709" s="27"/>
      <c r="AD709" s="27"/>
      <c r="AE709" s="27"/>
      <c r="AF709" s="27"/>
      <c r="AG709" s="27"/>
    </row>
    <row r="710" spans="1:33" x14ac:dyDescent="0.25">
      <c r="A710" s="31" t="s">
        <v>480</v>
      </c>
      <c r="B710" s="32">
        <v>511</v>
      </c>
      <c r="C710" s="37">
        <v>11</v>
      </c>
      <c r="D710" s="37">
        <v>5</v>
      </c>
      <c r="E710" s="38" t="s">
        <v>1042</v>
      </c>
      <c r="F710" s="32" t="s">
        <v>481</v>
      </c>
      <c r="G710" s="35">
        <v>13000</v>
      </c>
      <c r="H710" s="35">
        <v>10447.120000000001</v>
      </c>
      <c r="I710" s="36">
        <f t="shared" ref="I710:I724" si="11">H710/G710*100</f>
        <v>80.362461538461545</v>
      </c>
      <c r="J710" s="27"/>
      <c r="K710" s="27"/>
      <c r="L710" s="27"/>
      <c r="M710" s="27"/>
      <c r="N710" s="27"/>
      <c r="O710" s="27"/>
      <c r="P710" s="27"/>
      <c r="Q710" s="27"/>
      <c r="R710" s="27"/>
      <c r="S710" s="27"/>
      <c r="T710" s="27"/>
      <c r="U710" s="27"/>
      <c r="V710" s="27"/>
      <c r="W710" s="27"/>
      <c r="X710" s="27"/>
      <c r="Y710" s="27"/>
      <c r="Z710" s="27"/>
      <c r="AA710" s="27"/>
      <c r="AB710" s="27"/>
      <c r="AC710" s="27"/>
      <c r="AD710" s="27"/>
      <c r="AE710" s="27"/>
      <c r="AF710" s="27"/>
      <c r="AG710" s="27"/>
    </row>
    <row r="711" spans="1:33" ht="31.5" x14ac:dyDescent="0.25">
      <c r="A711" s="31" t="s">
        <v>482</v>
      </c>
      <c r="B711" s="32">
        <v>511</v>
      </c>
      <c r="C711" s="37">
        <v>11</v>
      </c>
      <c r="D711" s="37">
        <v>5</v>
      </c>
      <c r="E711" s="38" t="s">
        <v>1043</v>
      </c>
      <c r="F711" s="33">
        <v>0</v>
      </c>
      <c r="G711" s="35">
        <v>1583661.24</v>
      </c>
      <c r="H711" s="35">
        <v>1581222.19</v>
      </c>
      <c r="I711" s="36">
        <f t="shared" si="11"/>
        <v>99.845986632848309</v>
      </c>
      <c r="J711" s="27"/>
      <c r="K711" s="27"/>
      <c r="L711" s="27"/>
      <c r="M711" s="27"/>
      <c r="N711" s="27"/>
      <c r="O711" s="27"/>
      <c r="P711" s="27"/>
      <c r="Q711" s="27"/>
      <c r="R711" s="27"/>
      <c r="S711" s="27"/>
      <c r="T711" s="27"/>
      <c r="U711" s="27"/>
      <c r="V711" s="27"/>
      <c r="W711" s="27"/>
      <c r="X711" s="27"/>
      <c r="Y711" s="27"/>
      <c r="Z711" s="27"/>
      <c r="AA711" s="27"/>
      <c r="AB711" s="27"/>
      <c r="AC711" s="27"/>
      <c r="AD711" s="27"/>
      <c r="AE711" s="27"/>
      <c r="AF711" s="27"/>
      <c r="AG711" s="27"/>
    </row>
    <row r="712" spans="1:33" ht="78.75" x14ac:dyDescent="0.25">
      <c r="A712" s="31" t="s">
        <v>476</v>
      </c>
      <c r="B712" s="32">
        <v>511</v>
      </c>
      <c r="C712" s="37">
        <v>11</v>
      </c>
      <c r="D712" s="37">
        <v>5</v>
      </c>
      <c r="E712" s="38" t="s">
        <v>1043</v>
      </c>
      <c r="F712" s="32" t="s">
        <v>477</v>
      </c>
      <c r="G712" s="35">
        <v>1583661.24</v>
      </c>
      <c r="H712" s="35">
        <v>1581222.19</v>
      </c>
      <c r="I712" s="36">
        <f t="shared" si="11"/>
        <v>99.845986632848309</v>
      </c>
      <c r="J712" s="27"/>
      <c r="K712" s="27"/>
      <c r="L712" s="27"/>
      <c r="M712" s="27"/>
      <c r="N712" s="27"/>
      <c r="O712" s="27"/>
      <c r="P712" s="27"/>
      <c r="Q712" s="27"/>
      <c r="R712" s="27"/>
      <c r="S712" s="27"/>
      <c r="T712" s="27"/>
      <c r="U712" s="27"/>
      <c r="V712" s="27"/>
      <c r="W712" s="27"/>
      <c r="X712" s="27"/>
      <c r="Y712" s="27"/>
      <c r="Z712" s="27"/>
      <c r="AA712" s="27"/>
      <c r="AB712" s="27"/>
      <c r="AC712" s="27"/>
      <c r="AD712" s="27"/>
      <c r="AE712" s="27"/>
      <c r="AF712" s="27"/>
      <c r="AG712" s="27"/>
    </row>
    <row r="713" spans="1:33" ht="47.25" x14ac:dyDescent="0.25">
      <c r="A713" s="31" t="s">
        <v>11</v>
      </c>
      <c r="B713" s="32">
        <v>545</v>
      </c>
      <c r="C713" s="33">
        <v>0</v>
      </c>
      <c r="D713" s="33">
        <v>0</v>
      </c>
      <c r="E713" s="34">
        <v>0</v>
      </c>
      <c r="F713" s="33">
        <v>0</v>
      </c>
      <c r="G713" s="35">
        <v>4459382.37</v>
      </c>
      <c r="H713" s="35">
        <v>4459382.37</v>
      </c>
      <c r="I713" s="36">
        <f t="shared" si="11"/>
        <v>100</v>
      </c>
      <c r="J713" s="27"/>
      <c r="K713" s="27"/>
      <c r="L713" s="27"/>
      <c r="M713" s="27"/>
      <c r="N713" s="27"/>
      <c r="O713" s="27"/>
      <c r="P713" s="27"/>
      <c r="Q713" s="27"/>
      <c r="R713" s="27"/>
      <c r="S713" s="27"/>
      <c r="T713" s="27"/>
      <c r="U713" s="27"/>
      <c r="V713" s="27"/>
      <c r="W713" s="27"/>
      <c r="X713" s="27"/>
      <c r="Y713" s="27"/>
      <c r="Z713" s="27"/>
      <c r="AA713" s="27"/>
      <c r="AB713" s="27"/>
      <c r="AC713" s="27"/>
      <c r="AD713" s="27"/>
      <c r="AE713" s="27"/>
      <c r="AF713" s="27"/>
      <c r="AG713" s="27"/>
    </row>
    <row r="714" spans="1:33" x14ac:dyDescent="0.25">
      <c r="A714" s="31" t="s">
        <v>468</v>
      </c>
      <c r="B714" s="32">
        <v>545</v>
      </c>
      <c r="C714" s="37">
        <v>1</v>
      </c>
      <c r="D714" s="33">
        <v>0</v>
      </c>
      <c r="E714" s="34">
        <v>0</v>
      </c>
      <c r="F714" s="33">
        <v>0</v>
      </c>
      <c r="G714" s="35">
        <v>4459382.37</v>
      </c>
      <c r="H714" s="35">
        <v>4459382.37</v>
      </c>
      <c r="I714" s="36">
        <f t="shared" si="11"/>
        <v>100</v>
      </c>
      <c r="J714" s="27"/>
      <c r="K714" s="27"/>
      <c r="L714" s="27"/>
      <c r="M714" s="27"/>
      <c r="N714" s="27"/>
      <c r="O714" s="27"/>
      <c r="P714" s="27"/>
      <c r="Q714" s="27"/>
      <c r="R714" s="27"/>
      <c r="S714" s="27"/>
      <c r="T714" s="27"/>
      <c r="U714" s="27"/>
      <c r="V714" s="27"/>
      <c r="W714" s="27"/>
      <c r="X714" s="27"/>
      <c r="Y714" s="27"/>
      <c r="Z714" s="27"/>
      <c r="AA714" s="27"/>
      <c r="AB714" s="27"/>
      <c r="AC714" s="27"/>
      <c r="AD714" s="27"/>
      <c r="AE714" s="27"/>
      <c r="AF714" s="27"/>
      <c r="AG714" s="27"/>
    </row>
    <row r="715" spans="1:33" ht="47.25" x14ac:dyDescent="0.25">
      <c r="A715" s="31" t="s">
        <v>728</v>
      </c>
      <c r="B715" s="32">
        <v>545</v>
      </c>
      <c r="C715" s="37">
        <v>1</v>
      </c>
      <c r="D715" s="37">
        <v>6</v>
      </c>
      <c r="E715" s="34">
        <v>0</v>
      </c>
      <c r="F715" s="33">
        <v>0</v>
      </c>
      <c r="G715" s="35">
        <v>4459382.37</v>
      </c>
      <c r="H715" s="35">
        <v>4459382.37</v>
      </c>
      <c r="I715" s="36">
        <f t="shared" si="11"/>
        <v>100</v>
      </c>
      <c r="J715" s="27"/>
      <c r="K715" s="27"/>
      <c r="L715" s="27"/>
      <c r="M715" s="27"/>
      <c r="N715" s="27"/>
      <c r="O715" s="27"/>
      <c r="P715" s="27"/>
      <c r="Q715" s="27"/>
      <c r="R715" s="27"/>
      <c r="S715" s="27"/>
      <c r="T715" s="27"/>
      <c r="U715" s="27"/>
      <c r="V715" s="27"/>
      <c r="W715" s="27"/>
      <c r="X715" s="27"/>
      <c r="Y715" s="27"/>
      <c r="Z715" s="27"/>
      <c r="AA715" s="27"/>
      <c r="AB715" s="27"/>
      <c r="AC715" s="27"/>
      <c r="AD715" s="27"/>
      <c r="AE715" s="27"/>
      <c r="AF715" s="27"/>
      <c r="AG715" s="27"/>
    </row>
    <row r="716" spans="1:33" ht="47.25" x14ac:dyDescent="0.25">
      <c r="A716" s="31" t="s">
        <v>1044</v>
      </c>
      <c r="B716" s="32">
        <v>545</v>
      </c>
      <c r="C716" s="37">
        <v>1</v>
      </c>
      <c r="D716" s="37">
        <v>6</v>
      </c>
      <c r="E716" s="38" t="s">
        <v>1045</v>
      </c>
      <c r="F716" s="33">
        <v>0</v>
      </c>
      <c r="G716" s="35">
        <v>4459382.37</v>
      </c>
      <c r="H716" s="35">
        <v>4459382.37</v>
      </c>
      <c r="I716" s="36">
        <f t="shared" si="11"/>
        <v>100</v>
      </c>
      <c r="J716" s="27"/>
      <c r="K716" s="27"/>
      <c r="L716" s="27"/>
      <c r="M716" s="27"/>
      <c r="N716" s="27"/>
      <c r="O716" s="27"/>
      <c r="P716" s="27"/>
      <c r="Q716" s="27"/>
      <c r="R716" s="27"/>
      <c r="S716" s="27"/>
      <c r="T716" s="27"/>
      <c r="U716" s="27"/>
      <c r="V716" s="27"/>
      <c r="W716" s="27"/>
      <c r="X716" s="27"/>
      <c r="Y716" s="27"/>
      <c r="Z716" s="27"/>
      <c r="AA716" s="27"/>
      <c r="AB716" s="27"/>
      <c r="AC716" s="27"/>
      <c r="AD716" s="27"/>
      <c r="AE716" s="27"/>
      <c r="AF716" s="27"/>
      <c r="AG716" s="27"/>
    </row>
    <row r="717" spans="1:33" ht="63" x14ac:dyDescent="0.25">
      <c r="A717" s="31" t="s">
        <v>1046</v>
      </c>
      <c r="B717" s="32">
        <v>545</v>
      </c>
      <c r="C717" s="37">
        <v>1</v>
      </c>
      <c r="D717" s="37">
        <v>6</v>
      </c>
      <c r="E717" s="38" t="s">
        <v>1047</v>
      </c>
      <c r="F717" s="33">
        <v>0</v>
      </c>
      <c r="G717" s="35">
        <v>4459382.37</v>
      </c>
      <c r="H717" s="35">
        <v>4459382.37</v>
      </c>
      <c r="I717" s="36">
        <f t="shared" si="11"/>
        <v>100</v>
      </c>
      <c r="J717" s="27"/>
      <c r="K717" s="27"/>
      <c r="L717" s="27"/>
      <c r="M717" s="27"/>
      <c r="N717" s="27"/>
      <c r="O717" s="27"/>
      <c r="P717" s="27"/>
      <c r="Q717" s="27"/>
      <c r="R717" s="27"/>
      <c r="S717" s="27"/>
      <c r="T717" s="27"/>
      <c r="U717" s="27"/>
      <c r="V717" s="27"/>
      <c r="W717" s="27"/>
      <c r="X717" s="27"/>
      <c r="Y717" s="27"/>
      <c r="Z717" s="27"/>
      <c r="AA717" s="27"/>
      <c r="AB717" s="27"/>
      <c r="AC717" s="27"/>
      <c r="AD717" s="27"/>
      <c r="AE717" s="27"/>
      <c r="AF717" s="27"/>
      <c r="AG717" s="27"/>
    </row>
    <row r="718" spans="1:33" ht="31.5" x14ac:dyDescent="0.25">
      <c r="A718" s="31" t="s">
        <v>474</v>
      </c>
      <c r="B718" s="32">
        <v>545</v>
      </c>
      <c r="C718" s="37">
        <v>1</v>
      </c>
      <c r="D718" s="37">
        <v>6</v>
      </c>
      <c r="E718" s="38" t="s">
        <v>1048</v>
      </c>
      <c r="F718" s="33">
        <v>0</v>
      </c>
      <c r="G718" s="35">
        <v>807030.2</v>
      </c>
      <c r="H718" s="35">
        <v>807030.2</v>
      </c>
      <c r="I718" s="36">
        <f t="shared" si="11"/>
        <v>100</v>
      </c>
      <c r="J718" s="27"/>
      <c r="K718" s="27"/>
      <c r="L718" s="27"/>
      <c r="M718" s="27"/>
      <c r="N718" s="27"/>
      <c r="O718" s="27"/>
      <c r="P718" s="27"/>
      <c r="Q718" s="27"/>
      <c r="R718" s="27"/>
      <c r="S718" s="27"/>
      <c r="T718" s="27"/>
      <c r="U718" s="27"/>
      <c r="V718" s="27"/>
      <c r="W718" s="27"/>
      <c r="X718" s="27"/>
      <c r="Y718" s="27"/>
      <c r="Z718" s="27"/>
      <c r="AA718" s="27"/>
      <c r="AB718" s="27"/>
      <c r="AC718" s="27"/>
      <c r="AD718" s="27"/>
      <c r="AE718" s="27"/>
      <c r="AF718" s="27"/>
      <c r="AG718" s="27"/>
    </row>
    <row r="719" spans="1:33" ht="78.75" x14ac:dyDescent="0.25">
      <c r="A719" s="31" t="s">
        <v>476</v>
      </c>
      <c r="B719" s="32">
        <v>545</v>
      </c>
      <c r="C719" s="37">
        <v>1</v>
      </c>
      <c r="D719" s="37">
        <v>6</v>
      </c>
      <c r="E719" s="38" t="s">
        <v>1048</v>
      </c>
      <c r="F719" s="32" t="s">
        <v>477</v>
      </c>
      <c r="G719" s="35">
        <v>113272.64</v>
      </c>
      <c r="H719" s="35">
        <v>113272.64</v>
      </c>
      <c r="I719" s="36">
        <f t="shared" si="11"/>
        <v>100</v>
      </c>
      <c r="J719" s="27"/>
      <c r="K719" s="27"/>
      <c r="L719" s="27"/>
      <c r="M719" s="27"/>
      <c r="N719" s="27"/>
      <c r="O719" s="27"/>
      <c r="P719" s="27"/>
      <c r="Q719" s="27"/>
      <c r="R719" s="27"/>
      <c r="S719" s="27"/>
      <c r="T719" s="27"/>
      <c r="U719" s="27"/>
      <c r="V719" s="27"/>
      <c r="W719" s="27"/>
      <c r="X719" s="27"/>
      <c r="Y719" s="27"/>
      <c r="Z719" s="27"/>
      <c r="AA719" s="27"/>
      <c r="AB719" s="27"/>
      <c r="AC719" s="27"/>
      <c r="AD719" s="27"/>
      <c r="AE719" s="27"/>
      <c r="AF719" s="27"/>
      <c r="AG719" s="27"/>
    </row>
    <row r="720" spans="1:33" ht="31.5" x14ac:dyDescent="0.25">
      <c r="A720" s="31" t="s">
        <v>478</v>
      </c>
      <c r="B720" s="32">
        <v>545</v>
      </c>
      <c r="C720" s="37">
        <v>1</v>
      </c>
      <c r="D720" s="37">
        <v>6</v>
      </c>
      <c r="E720" s="38" t="s">
        <v>1048</v>
      </c>
      <c r="F720" s="32" t="s">
        <v>479</v>
      </c>
      <c r="G720" s="35">
        <v>689950.56</v>
      </c>
      <c r="H720" s="35">
        <v>689950.56</v>
      </c>
      <c r="I720" s="36">
        <f t="shared" si="11"/>
        <v>100</v>
      </c>
      <c r="J720" s="27"/>
      <c r="K720" s="27"/>
      <c r="L720" s="27"/>
      <c r="M720" s="27"/>
      <c r="N720" s="27"/>
      <c r="O720" s="27"/>
      <c r="P720" s="27"/>
      <c r="Q720" s="27"/>
      <c r="R720" s="27"/>
      <c r="S720" s="27"/>
      <c r="T720" s="27"/>
      <c r="U720" s="27"/>
      <c r="V720" s="27"/>
      <c r="W720" s="27"/>
      <c r="X720" s="27"/>
      <c r="Y720" s="27"/>
      <c r="Z720" s="27"/>
      <c r="AA720" s="27"/>
      <c r="AB720" s="27"/>
      <c r="AC720" s="27"/>
      <c r="AD720" s="27"/>
      <c r="AE720" s="27"/>
      <c r="AF720" s="27"/>
      <c r="AG720" s="27"/>
    </row>
    <row r="721" spans="1:33" x14ac:dyDescent="0.25">
      <c r="A721" s="31" t="s">
        <v>480</v>
      </c>
      <c r="B721" s="32">
        <v>545</v>
      </c>
      <c r="C721" s="37">
        <v>1</v>
      </c>
      <c r="D721" s="37">
        <v>6</v>
      </c>
      <c r="E721" s="38" t="s">
        <v>1048</v>
      </c>
      <c r="F721" s="32" t="s">
        <v>481</v>
      </c>
      <c r="G721" s="35">
        <v>3807</v>
      </c>
      <c r="H721" s="35">
        <v>3807</v>
      </c>
      <c r="I721" s="36">
        <f t="shared" si="11"/>
        <v>100</v>
      </c>
      <c r="J721" s="27"/>
      <c r="K721" s="27"/>
      <c r="L721" s="27"/>
      <c r="M721" s="27"/>
      <c r="N721" s="27"/>
      <c r="O721" s="27"/>
      <c r="P721" s="27"/>
      <c r="Q721" s="27"/>
      <c r="R721" s="27"/>
      <c r="S721" s="27"/>
      <c r="T721" s="27"/>
      <c r="U721" s="27"/>
      <c r="V721" s="27"/>
      <c r="W721" s="27"/>
      <c r="X721" s="27"/>
      <c r="Y721" s="27"/>
      <c r="Z721" s="27"/>
      <c r="AA721" s="27"/>
      <c r="AB721" s="27"/>
      <c r="AC721" s="27"/>
      <c r="AD721" s="27"/>
      <c r="AE721" s="27"/>
      <c r="AF721" s="27"/>
      <c r="AG721" s="27"/>
    </row>
    <row r="722" spans="1:33" ht="31.5" x14ac:dyDescent="0.25">
      <c r="A722" s="31" t="s">
        <v>482</v>
      </c>
      <c r="B722" s="32">
        <v>545</v>
      </c>
      <c r="C722" s="37">
        <v>1</v>
      </c>
      <c r="D722" s="37">
        <v>6</v>
      </c>
      <c r="E722" s="38" t="s">
        <v>1049</v>
      </c>
      <c r="F722" s="33">
        <v>0</v>
      </c>
      <c r="G722" s="35">
        <v>3652352.17</v>
      </c>
      <c r="H722" s="35">
        <v>3652352.17</v>
      </c>
      <c r="I722" s="36">
        <f t="shared" si="11"/>
        <v>100</v>
      </c>
      <c r="J722" s="27"/>
      <c r="K722" s="27"/>
      <c r="L722" s="27"/>
      <c r="M722" s="27"/>
      <c r="N722" s="27"/>
      <c r="O722" s="27"/>
      <c r="P722" s="27"/>
      <c r="Q722" s="27"/>
      <c r="R722" s="27"/>
      <c r="S722" s="27"/>
      <c r="T722" s="27"/>
      <c r="U722" s="27"/>
      <c r="V722" s="27"/>
      <c r="W722" s="27"/>
      <c r="X722" s="27"/>
      <c r="Y722" s="27"/>
      <c r="Z722" s="27"/>
      <c r="AA722" s="27"/>
      <c r="AB722" s="27"/>
      <c r="AC722" s="27"/>
      <c r="AD722" s="27"/>
      <c r="AE722" s="27"/>
      <c r="AF722" s="27"/>
      <c r="AG722" s="27"/>
    </row>
    <row r="723" spans="1:33" ht="78.75" x14ac:dyDescent="0.25">
      <c r="A723" s="31" t="s">
        <v>476</v>
      </c>
      <c r="B723" s="32">
        <v>545</v>
      </c>
      <c r="C723" s="37">
        <v>1</v>
      </c>
      <c r="D723" s="37">
        <v>6</v>
      </c>
      <c r="E723" s="38" t="s">
        <v>1049</v>
      </c>
      <c r="F723" s="32" t="s">
        <v>477</v>
      </c>
      <c r="G723" s="35">
        <v>3652352.17</v>
      </c>
      <c r="H723" s="35">
        <v>3652352.17</v>
      </c>
      <c r="I723" s="36">
        <f t="shared" si="11"/>
        <v>100</v>
      </c>
      <c r="J723" s="27"/>
      <c r="K723" s="27"/>
      <c r="L723" s="27"/>
      <c r="M723" s="27"/>
      <c r="N723" s="27"/>
      <c r="O723" s="27"/>
      <c r="P723" s="27"/>
      <c r="Q723" s="27"/>
      <c r="R723" s="27"/>
      <c r="S723" s="27"/>
      <c r="T723" s="27"/>
      <c r="U723" s="27"/>
      <c r="V723" s="27"/>
      <c r="W723" s="27"/>
      <c r="X723" s="27"/>
      <c r="Y723" s="27"/>
      <c r="Z723" s="27"/>
      <c r="AA723" s="27"/>
      <c r="AB723" s="27"/>
      <c r="AC723" s="27"/>
      <c r="AD723" s="27"/>
      <c r="AE723" s="27"/>
      <c r="AF723" s="27"/>
      <c r="AG723" s="27"/>
    </row>
    <row r="724" spans="1:33" x14ac:dyDescent="0.25">
      <c r="A724" s="39" t="s">
        <v>1050</v>
      </c>
      <c r="B724" s="39"/>
      <c r="C724" s="39"/>
      <c r="D724" s="39"/>
      <c r="E724" s="39"/>
      <c r="F724" s="39"/>
      <c r="G724" s="35">
        <v>1903050943.29</v>
      </c>
      <c r="H724" s="35">
        <v>1891079083.3299999</v>
      </c>
      <c r="I724" s="36">
        <f t="shared" si="11"/>
        <v>99.370912271044986</v>
      </c>
      <c r="J724" s="27"/>
      <c r="K724" s="27"/>
      <c r="L724" s="27"/>
      <c r="M724" s="27"/>
      <c r="N724" s="27"/>
      <c r="O724" s="27"/>
      <c r="P724" s="27"/>
      <c r="Q724" s="27"/>
      <c r="R724" s="27"/>
      <c r="S724" s="27"/>
      <c r="T724" s="27"/>
      <c r="U724" s="27"/>
      <c r="V724" s="27"/>
      <c r="W724" s="27"/>
      <c r="X724" s="27"/>
      <c r="Y724" s="27"/>
      <c r="Z724" s="27"/>
      <c r="AA724" s="27"/>
      <c r="AB724" s="27"/>
      <c r="AC724" s="27"/>
      <c r="AD724" s="27"/>
      <c r="AE724" s="27"/>
      <c r="AF724" s="27"/>
      <c r="AG724" s="27"/>
    </row>
    <row r="725" spans="1:33" x14ac:dyDescent="0.25">
      <c r="A725" s="40"/>
      <c r="B725" s="40"/>
      <c r="C725" s="40"/>
      <c r="D725" s="40"/>
      <c r="E725" s="40"/>
      <c r="F725" s="40"/>
      <c r="G725" s="41"/>
      <c r="H725" s="27"/>
      <c r="I725" s="27"/>
      <c r="J725" s="27"/>
      <c r="K725" s="27"/>
      <c r="L725" s="27"/>
      <c r="M725" s="27"/>
      <c r="N725" s="27"/>
      <c r="O725" s="27"/>
      <c r="P725" s="27"/>
      <c r="Q725" s="27"/>
      <c r="R725" s="27"/>
      <c r="S725" s="27"/>
      <c r="T725" s="27"/>
      <c r="U725" s="27"/>
      <c r="V725" s="27"/>
      <c r="W725" s="27"/>
      <c r="X725" s="27"/>
      <c r="Y725" s="27"/>
      <c r="Z725" s="27"/>
      <c r="AA725" s="27"/>
      <c r="AB725" s="27"/>
      <c r="AC725" s="27"/>
      <c r="AD725" s="27"/>
      <c r="AE725" s="27"/>
      <c r="AF725" s="27"/>
      <c r="AG725" s="27"/>
    </row>
  </sheetData>
  <mergeCells count="1">
    <mergeCell ref="A1:I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
  <sheetViews>
    <sheetView workbookViewId="0">
      <selection activeCell="D8" sqref="D8"/>
    </sheetView>
  </sheetViews>
  <sheetFormatPr defaultRowHeight="12.75" x14ac:dyDescent="0.2"/>
  <cols>
    <col min="1" max="1" width="0.375" style="42" customWidth="1"/>
    <col min="2" max="2" width="43.125" style="42" customWidth="1"/>
    <col min="3" max="3" width="0" style="42" hidden="1" customWidth="1"/>
    <col min="4" max="4" width="30.5" style="42" customWidth="1"/>
    <col min="5" max="5" width="3.125" style="42" hidden="1" customWidth="1"/>
    <col min="6" max="6" width="20.25" style="42" customWidth="1"/>
    <col min="7" max="7" width="21.5" style="42" customWidth="1"/>
    <col min="8" max="8" width="11.125" style="42" customWidth="1"/>
    <col min="9" max="249" width="8" style="42" customWidth="1"/>
    <col min="250" max="256" width="9" style="42"/>
    <col min="257" max="257" width="0.375" style="42" customWidth="1"/>
    <col min="258" max="258" width="43.125" style="42" customWidth="1"/>
    <col min="259" max="259" width="0" style="42" hidden="1" customWidth="1"/>
    <col min="260" max="260" width="30.5" style="42" customWidth="1"/>
    <col min="261" max="261" width="0" style="42" hidden="1" customWidth="1"/>
    <col min="262" max="262" width="20.25" style="42" customWidth="1"/>
    <col min="263" max="263" width="21.5" style="42" customWidth="1"/>
    <col min="264" max="264" width="11.125" style="42" customWidth="1"/>
    <col min="265" max="505" width="8" style="42" customWidth="1"/>
    <col min="506" max="512" width="9" style="42"/>
    <col min="513" max="513" width="0.375" style="42" customWidth="1"/>
    <col min="514" max="514" width="43.125" style="42" customWidth="1"/>
    <col min="515" max="515" width="0" style="42" hidden="1" customWidth="1"/>
    <col min="516" max="516" width="30.5" style="42" customWidth="1"/>
    <col min="517" max="517" width="0" style="42" hidden="1" customWidth="1"/>
    <col min="518" max="518" width="20.25" style="42" customWidth="1"/>
    <col min="519" max="519" width="21.5" style="42" customWidth="1"/>
    <col min="520" max="520" width="11.125" style="42" customWidth="1"/>
    <col min="521" max="761" width="8" style="42" customWidth="1"/>
    <col min="762" max="768" width="9" style="42"/>
    <col min="769" max="769" width="0.375" style="42" customWidth="1"/>
    <col min="770" max="770" width="43.125" style="42" customWidth="1"/>
    <col min="771" max="771" width="0" style="42" hidden="1" customWidth="1"/>
    <col min="772" max="772" width="30.5" style="42" customWidth="1"/>
    <col min="773" max="773" width="0" style="42" hidden="1" customWidth="1"/>
    <col min="774" max="774" width="20.25" style="42" customWidth="1"/>
    <col min="775" max="775" width="21.5" style="42" customWidth="1"/>
    <col min="776" max="776" width="11.125" style="42" customWidth="1"/>
    <col min="777" max="1017" width="8" style="42" customWidth="1"/>
    <col min="1018" max="1024" width="9" style="42"/>
    <col min="1025" max="1025" width="0.375" style="42" customWidth="1"/>
    <col min="1026" max="1026" width="43.125" style="42" customWidth="1"/>
    <col min="1027" max="1027" width="0" style="42" hidden="1" customWidth="1"/>
    <col min="1028" max="1028" width="30.5" style="42" customWidth="1"/>
    <col min="1029" max="1029" width="0" style="42" hidden="1" customWidth="1"/>
    <col min="1030" max="1030" width="20.25" style="42" customWidth="1"/>
    <col min="1031" max="1031" width="21.5" style="42" customWidth="1"/>
    <col min="1032" max="1032" width="11.125" style="42" customWidth="1"/>
    <col min="1033" max="1273" width="8" style="42" customWidth="1"/>
    <col min="1274" max="1280" width="9" style="42"/>
    <col min="1281" max="1281" width="0.375" style="42" customWidth="1"/>
    <col min="1282" max="1282" width="43.125" style="42" customWidth="1"/>
    <col min="1283" max="1283" width="0" style="42" hidden="1" customWidth="1"/>
    <col min="1284" max="1284" width="30.5" style="42" customWidth="1"/>
    <col min="1285" max="1285" width="0" style="42" hidden="1" customWidth="1"/>
    <col min="1286" max="1286" width="20.25" style="42" customWidth="1"/>
    <col min="1287" max="1287" width="21.5" style="42" customWidth="1"/>
    <col min="1288" max="1288" width="11.125" style="42" customWidth="1"/>
    <col min="1289" max="1529" width="8" style="42" customWidth="1"/>
    <col min="1530" max="1536" width="9" style="42"/>
    <col min="1537" max="1537" width="0.375" style="42" customWidth="1"/>
    <col min="1538" max="1538" width="43.125" style="42" customWidth="1"/>
    <col min="1539" max="1539" width="0" style="42" hidden="1" customWidth="1"/>
    <col min="1540" max="1540" width="30.5" style="42" customWidth="1"/>
    <col min="1541" max="1541" width="0" style="42" hidden="1" customWidth="1"/>
    <col min="1542" max="1542" width="20.25" style="42" customWidth="1"/>
    <col min="1543" max="1543" width="21.5" style="42" customWidth="1"/>
    <col min="1544" max="1544" width="11.125" style="42" customWidth="1"/>
    <col min="1545" max="1785" width="8" style="42" customWidth="1"/>
    <col min="1786" max="1792" width="9" style="42"/>
    <col min="1793" max="1793" width="0.375" style="42" customWidth="1"/>
    <col min="1794" max="1794" width="43.125" style="42" customWidth="1"/>
    <col min="1795" max="1795" width="0" style="42" hidden="1" customWidth="1"/>
    <col min="1796" max="1796" width="30.5" style="42" customWidth="1"/>
    <col min="1797" max="1797" width="0" style="42" hidden="1" customWidth="1"/>
    <col min="1798" max="1798" width="20.25" style="42" customWidth="1"/>
    <col min="1799" max="1799" width="21.5" style="42" customWidth="1"/>
    <col min="1800" max="1800" width="11.125" style="42" customWidth="1"/>
    <col min="1801" max="2041" width="8" style="42" customWidth="1"/>
    <col min="2042" max="2048" width="9" style="42"/>
    <col min="2049" max="2049" width="0.375" style="42" customWidth="1"/>
    <col min="2050" max="2050" width="43.125" style="42" customWidth="1"/>
    <col min="2051" max="2051" width="0" style="42" hidden="1" customWidth="1"/>
    <col min="2052" max="2052" width="30.5" style="42" customWidth="1"/>
    <col min="2053" max="2053" width="0" style="42" hidden="1" customWidth="1"/>
    <col min="2054" max="2054" width="20.25" style="42" customWidth="1"/>
    <col min="2055" max="2055" width="21.5" style="42" customWidth="1"/>
    <col min="2056" max="2056" width="11.125" style="42" customWidth="1"/>
    <col min="2057" max="2297" width="8" style="42" customWidth="1"/>
    <col min="2298" max="2304" width="9" style="42"/>
    <col min="2305" max="2305" width="0.375" style="42" customWidth="1"/>
    <col min="2306" max="2306" width="43.125" style="42" customWidth="1"/>
    <col min="2307" max="2307" width="0" style="42" hidden="1" customWidth="1"/>
    <col min="2308" max="2308" width="30.5" style="42" customWidth="1"/>
    <col min="2309" max="2309" width="0" style="42" hidden="1" customWidth="1"/>
    <col min="2310" max="2310" width="20.25" style="42" customWidth="1"/>
    <col min="2311" max="2311" width="21.5" style="42" customWidth="1"/>
    <col min="2312" max="2312" width="11.125" style="42" customWidth="1"/>
    <col min="2313" max="2553" width="8" style="42" customWidth="1"/>
    <col min="2554" max="2560" width="9" style="42"/>
    <col min="2561" max="2561" width="0.375" style="42" customWidth="1"/>
    <col min="2562" max="2562" width="43.125" style="42" customWidth="1"/>
    <col min="2563" max="2563" width="0" style="42" hidden="1" customWidth="1"/>
    <col min="2564" max="2564" width="30.5" style="42" customWidth="1"/>
    <col min="2565" max="2565" width="0" style="42" hidden="1" customWidth="1"/>
    <col min="2566" max="2566" width="20.25" style="42" customWidth="1"/>
    <col min="2567" max="2567" width="21.5" style="42" customWidth="1"/>
    <col min="2568" max="2568" width="11.125" style="42" customWidth="1"/>
    <col min="2569" max="2809" width="8" style="42" customWidth="1"/>
    <col min="2810" max="2816" width="9" style="42"/>
    <col min="2817" max="2817" width="0.375" style="42" customWidth="1"/>
    <col min="2818" max="2818" width="43.125" style="42" customWidth="1"/>
    <col min="2819" max="2819" width="0" style="42" hidden="1" customWidth="1"/>
    <col min="2820" max="2820" width="30.5" style="42" customWidth="1"/>
    <col min="2821" max="2821" width="0" style="42" hidden="1" customWidth="1"/>
    <col min="2822" max="2822" width="20.25" style="42" customWidth="1"/>
    <col min="2823" max="2823" width="21.5" style="42" customWidth="1"/>
    <col min="2824" max="2824" width="11.125" style="42" customWidth="1"/>
    <col min="2825" max="3065" width="8" style="42" customWidth="1"/>
    <col min="3066" max="3072" width="9" style="42"/>
    <col min="3073" max="3073" width="0.375" style="42" customWidth="1"/>
    <col min="3074" max="3074" width="43.125" style="42" customWidth="1"/>
    <col min="3075" max="3075" width="0" style="42" hidden="1" customWidth="1"/>
    <col min="3076" max="3076" width="30.5" style="42" customWidth="1"/>
    <col min="3077" max="3077" width="0" style="42" hidden="1" customWidth="1"/>
    <col min="3078" max="3078" width="20.25" style="42" customWidth="1"/>
    <col min="3079" max="3079" width="21.5" style="42" customWidth="1"/>
    <col min="3080" max="3080" width="11.125" style="42" customWidth="1"/>
    <col min="3081" max="3321" width="8" style="42" customWidth="1"/>
    <col min="3322" max="3328" width="9" style="42"/>
    <col min="3329" max="3329" width="0.375" style="42" customWidth="1"/>
    <col min="3330" max="3330" width="43.125" style="42" customWidth="1"/>
    <col min="3331" max="3331" width="0" style="42" hidden="1" customWidth="1"/>
    <col min="3332" max="3332" width="30.5" style="42" customWidth="1"/>
    <col min="3333" max="3333" width="0" style="42" hidden="1" customWidth="1"/>
    <col min="3334" max="3334" width="20.25" style="42" customWidth="1"/>
    <col min="3335" max="3335" width="21.5" style="42" customWidth="1"/>
    <col min="3336" max="3336" width="11.125" style="42" customWidth="1"/>
    <col min="3337" max="3577" width="8" style="42" customWidth="1"/>
    <col min="3578" max="3584" width="9" style="42"/>
    <col min="3585" max="3585" width="0.375" style="42" customWidth="1"/>
    <col min="3586" max="3586" width="43.125" style="42" customWidth="1"/>
    <col min="3587" max="3587" width="0" style="42" hidden="1" customWidth="1"/>
    <col min="3588" max="3588" width="30.5" style="42" customWidth="1"/>
    <col min="3589" max="3589" width="0" style="42" hidden="1" customWidth="1"/>
    <col min="3590" max="3590" width="20.25" style="42" customWidth="1"/>
    <col min="3591" max="3591" width="21.5" style="42" customWidth="1"/>
    <col min="3592" max="3592" width="11.125" style="42" customWidth="1"/>
    <col min="3593" max="3833" width="8" style="42" customWidth="1"/>
    <col min="3834" max="3840" width="9" style="42"/>
    <col min="3841" max="3841" width="0.375" style="42" customWidth="1"/>
    <col min="3842" max="3842" width="43.125" style="42" customWidth="1"/>
    <col min="3843" max="3843" width="0" style="42" hidden="1" customWidth="1"/>
    <col min="3844" max="3844" width="30.5" style="42" customWidth="1"/>
    <col min="3845" max="3845" width="0" style="42" hidden="1" customWidth="1"/>
    <col min="3846" max="3846" width="20.25" style="42" customWidth="1"/>
    <col min="3847" max="3847" width="21.5" style="42" customWidth="1"/>
    <col min="3848" max="3848" width="11.125" style="42" customWidth="1"/>
    <col min="3849" max="4089" width="8" style="42" customWidth="1"/>
    <col min="4090" max="4096" width="9" style="42"/>
    <col min="4097" max="4097" width="0.375" style="42" customWidth="1"/>
    <col min="4098" max="4098" width="43.125" style="42" customWidth="1"/>
    <col min="4099" max="4099" width="0" style="42" hidden="1" customWidth="1"/>
    <col min="4100" max="4100" width="30.5" style="42" customWidth="1"/>
    <col min="4101" max="4101" width="0" style="42" hidden="1" customWidth="1"/>
    <col min="4102" max="4102" width="20.25" style="42" customWidth="1"/>
    <col min="4103" max="4103" width="21.5" style="42" customWidth="1"/>
    <col min="4104" max="4104" width="11.125" style="42" customWidth="1"/>
    <col min="4105" max="4345" width="8" style="42" customWidth="1"/>
    <col min="4346" max="4352" width="9" style="42"/>
    <col min="4353" max="4353" width="0.375" style="42" customWidth="1"/>
    <col min="4354" max="4354" width="43.125" style="42" customWidth="1"/>
    <col min="4355" max="4355" width="0" style="42" hidden="1" customWidth="1"/>
    <col min="4356" max="4356" width="30.5" style="42" customWidth="1"/>
    <col min="4357" max="4357" width="0" style="42" hidden="1" customWidth="1"/>
    <col min="4358" max="4358" width="20.25" style="42" customWidth="1"/>
    <col min="4359" max="4359" width="21.5" style="42" customWidth="1"/>
    <col min="4360" max="4360" width="11.125" style="42" customWidth="1"/>
    <col min="4361" max="4601" width="8" style="42" customWidth="1"/>
    <col min="4602" max="4608" width="9" style="42"/>
    <col min="4609" max="4609" width="0.375" style="42" customWidth="1"/>
    <col min="4610" max="4610" width="43.125" style="42" customWidth="1"/>
    <col min="4611" max="4611" width="0" style="42" hidden="1" customWidth="1"/>
    <col min="4612" max="4612" width="30.5" style="42" customWidth="1"/>
    <col min="4613" max="4613" width="0" style="42" hidden="1" customWidth="1"/>
    <col min="4614" max="4614" width="20.25" style="42" customWidth="1"/>
    <col min="4615" max="4615" width="21.5" style="42" customWidth="1"/>
    <col min="4616" max="4616" width="11.125" style="42" customWidth="1"/>
    <col min="4617" max="4857" width="8" style="42" customWidth="1"/>
    <col min="4858" max="4864" width="9" style="42"/>
    <col min="4865" max="4865" width="0.375" style="42" customWidth="1"/>
    <col min="4866" max="4866" width="43.125" style="42" customWidth="1"/>
    <col min="4867" max="4867" width="0" style="42" hidden="1" customWidth="1"/>
    <col min="4868" max="4868" width="30.5" style="42" customWidth="1"/>
    <col min="4869" max="4869" width="0" style="42" hidden="1" customWidth="1"/>
    <col min="4870" max="4870" width="20.25" style="42" customWidth="1"/>
    <col min="4871" max="4871" width="21.5" style="42" customWidth="1"/>
    <col min="4872" max="4872" width="11.125" style="42" customWidth="1"/>
    <col min="4873" max="5113" width="8" style="42" customWidth="1"/>
    <col min="5114" max="5120" width="9" style="42"/>
    <col min="5121" max="5121" width="0.375" style="42" customWidth="1"/>
    <col min="5122" max="5122" width="43.125" style="42" customWidth="1"/>
    <col min="5123" max="5123" width="0" style="42" hidden="1" customWidth="1"/>
    <col min="5124" max="5124" width="30.5" style="42" customWidth="1"/>
    <col min="5125" max="5125" width="0" style="42" hidden="1" customWidth="1"/>
    <col min="5126" max="5126" width="20.25" style="42" customWidth="1"/>
    <col min="5127" max="5127" width="21.5" style="42" customWidth="1"/>
    <col min="5128" max="5128" width="11.125" style="42" customWidth="1"/>
    <col min="5129" max="5369" width="8" style="42" customWidth="1"/>
    <col min="5370" max="5376" width="9" style="42"/>
    <col min="5377" max="5377" width="0.375" style="42" customWidth="1"/>
    <col min="5378" max="5378" width="43.125" style="42" customWidth="1"/>
    <col min="5379" max="5379" width="0" style="42" hidden="1" customWidth="1"/>
    <col min="5380" max="5380" width="30.5" style="42" customWidth="1"/>
    <col min="5381" max="5381" width="0" style="42" hidden="1" customWidth="1"/>
    <col min="5382" max="5382" width="20.25" style="42" customWidth="1"/>
    <col min="5383" max="5383" width="21.5" style="42" customWidth="1"/>
    <col min="5384" max="5384" width="11.125" style="42" customWidth="1"/>
    <col min="5385" max="5625" width="8" style="42" customWidth="1"/>
    <col min="5626" max="5632" width="9" style="42"/>
    <col min="5633" max="5633" width="0.375" style="42" customWidth="1"/>
    <col min="5634" max="5634" width="43.125" style="42" customWidth="1"/>
    <col min="5635" max="5635" width="0" style="42" hidden="1" customWidth="1"/>
    <col min="5636" max="5636" width="30.5" style="42" customWidth="1"/>
    <col min="5637" max="5637" width="0" style="42" hidden="1" customWidth="1"/>
    <col min="5638" max="5638" width="20.25" style="42" customWidth="1"/>
    <col min="5639" max="5639" width="21.5" style="42" customWidth="1"/>
    <col min="5640" max="5640" width="11.125" style="42" customWidth="1"/>
    <col min="5641" max="5881" width="8" style="42" customWidth="1"/>
    <col min="5882" max="5888" width="9" style="42"/>
    <col min="5889" max="5889" width="0.375" style="42" customWidth="1"/>
    <col min="5890" max="5890" width="43.125" style="42" customWidth="1"/>
    <col min="5891" max="5891" width="0" style="42" hidden="1" customWidth="1"/>
    <col min="5892" max="5892" width="30.5" style="42" customWidth="1"/>
    <col min="5893" max="5893" width="0" style="42" hidden="1" customWidth="1"/>
    <col min="5894" max="5894" width="20.25" style="42" customWidth="1"/>
    <col min="5895" max="5895" width="21.5" style="42" customWidth="1"/>
    <col min="5896" max="5896" width="11.125" style="42" customWidth="1"/>
    <col min="5897" max="6137" width="8" style="42" customWidth="1"/>
    <col min="6138" max="6144" width="9" style="42"/>
    <col min="6145" max="6145" width="0.375" style="42" customWidth="1"/>
    <col min="6146" max="6146" width="43.125" style="42" customWidth="1"/>
    <col min="6147" max="6147" width="0" style="42" hidden="1" customWidth="1"/>
    <col min="6148" max="6148" width="30.5" style="42" customWidth="1"/>
    <col min="6149" max="6149" width="0" style="42" hidden="1" customWidth="1"/>
    <col min="6150" max="6150" width="20.25" style="42" customWidth="1"/>
    <col min="6151" max="6151" width="21.5" style="42" customWidth="1"/>
    <col min="6152" max="6152" width="11.125" style="42" customWidth="1"/>
    <col min="6153" max="6393" width="8" style="42" customWidth="1"/>
    <col min="6394" max="6400" width="9" style="42"/>
    <col min="6401" max="6401" width="0.375" style="42" customWidth="1"/>
    <col min="6402" max="6402" width="43.125" style="42" customWidth="1"/>
    <col min="6403" max="6403" width="0" style="42" hidden="1" customWidth="1"/>
    <col min="6404" max="6404" width="30.5" style="42" customWidth="1"/>
    <col min="6405" max="6405" width="0" style="42" hidden="1" customWidth="1"/>
    <col min="6406" max="6406" width="20.25" style="42" customWidth="1"/>
    <col min="6407" max="6407" width="21.5" style="42" customWidth="1"/>
    <col min="6408" max="6408" width="11.125" style="42" customWidth="1"/>
    <col min="6409" max="6649" width="8" style="42" customWidth="1"/>
    <col min="6650" max="6656" width="9" style="42"/>
    <col min="6657" max="6657" width="0.375" style="42" customWidth="1"/>
    <col min="6658" max="6658" width="43.125" style="42" customWidth="1"/>
    <col min="6659" max="6659" width="0" style="42" hidden="1" customWidth="1"/>
    <col min="6660" max="6660" width="30.5" style="42" customWidth="1"/>
    <col min="6661" max="6661" width="0" style="42" hidden="1" customWidth="1"/>
    <col min="6662" max="6662" width="20.25" style="42" customWidth="1"/>
    <col min="6663" max="6663" width="21.5" style="42" customWidth="1"/>
    <col min="6664" max="6664" width="11.125" style="42" customWidth="1"/>
    <col min="6665" max="6905" width="8" style="42" customWidth="1"/>
    <col min="6906" max="6912" width="9" style="42"/>
    <col min="6913" max="6913" width="0.375" style="42" customWidth="1"/>
    <col min="6914" max="6914" width="43.125" style="42" customWidth="1"/>
    <col min="6915" max="6915" width="0" style="42" hidden="1" customWidth="1"/>
    <col min="6916" max="6916" width="30.5" style="42" customWidth="1"/>
    <col min="6917" max="6917" width="0" style="42" hidden="1" customWidth="1"/>
    <col min="6918" max="6918" width="20.25" style="42" customWidth="1"/>
    <col min="6919" max="6919" width="21.5" style="42" customWidth="1"/>
    <col min="6920" max="6920" width="11.125" style="42" customWidth="1"/>
    <col min="6921" max="7161" width="8" style="42" customWidth="1"/>
    <col min="7162" max="7168" width="9" style="42"/>
    <col min="7169" max="7169" width="0.375" style="42" customWidth="1"/>
    <col min="7170" max="7170" width="43.125" style="42" customWidth="1"/>
    <col min="7171" max="7171" width="0" style="42" hidden="1" customWidth="1"/>
    <col min="7172" max="7172" width="30.5" style="42" customWidth="1"/>
    <col min="7173" max="7173" width="0" style="42" hidden="1" customWidth="1"/>
    <col min="7174" max="7174" width="20.25" style="42" customWidth="1"/>
    <col min="7175" max="7175" width="21.5" style="42" customWidth="1"/>
    <col min="7176" max="7176" width="11.125" style="42" customWidth="1"/>
    <col min="7177" max="7417" width="8" style="42" customWidth="1"/>
    <col min="7418" max="7424" width="9" style="42"/>
    <col min="7425" max="7425" width="0.375" style="42" customWidth="1"/>
    <col min="7426" max="7426" width="43.125" style="42" customWidth="1"/>
    <col min="7427" max="7427" width="0" style="42" hidden="1" customWidth="1"/>
    <col min="7428" max="7428" width="30.5" style="42" customWidth="1"/>
    <col min="7429" max="7429" width="0" style="42" hidden="1" customWidth="1"/>
    <col min="7430" max="7430" width="20.25" style="42" customWidth="1"/>
    <col min="7431" max="7431" width="21.5" style="42" customWidth="1"/>
    <col min="7432" max="7432" width="11.125" style="42" customWidth="1"/>
    <col min="7433" max="7673" width="8" style="42" customWidth="1"/>
    <col min="7674" max="7680" width="9" style="42"/>
    <col min="7681" max="7681" width="0.375" style="42" customWidth="1"/>
    <col min="7682" max="7682" width="43.125" style="42" customWidth="1"/>
    <col min="7683" max="7683" width="0" style="42" hidden="1" customWidth="1"/>
    <col min="7684" max="7684" width="30.5" style="42" customWidth="1"/>
    <col min="7685" max="7685" width="0" style="42" hidden="1" customWidth="1"/>
    <col min="7686" max="7686" width="20.25" style="42" customWidth="1"/>
    <col min="7687" max="7687" width="21.5" style="42" customWidth="1"/>
    <col min="7688" max="7688" width="11.125" style="42" customWidth="1"/>
    <col min="7689" max="7929" width="8" style="42" customWidth="1"/>
    <col min="7930" max="7936" width="9" style="42"/>
    <col min="7937" max="7937" width="0.375" style="42" customWidth="1"/>
    <col min="7938" max="7938" width="43.125" style="42" customWidth="1"/>
    <col min="7939" max="7939" width="0" style="42" hidden="1" customWidth="1"/>
    <col min="7940" max="7940" width="30.5" style="42" customWidth="1"/>
    <col min="7941" max="7941" width="0" style="42" hidden="1" customWidth="1"/>
    <col min="7942" max="7942" width="20.25" style="42" customWidth="1"/>
    <col min="7943" max="7943" width="21.5" style="42" customWidth="1"/>
    <col min="7944" max="7944" width="11.125" style="42" customWidth="1"/>
    <col min="7945" max="8185" width="8" style="42" customWidth="1"/>
    <col min="8186" max="8192" width="9" style="42"/>
    <col min="8193" max="8193" width="0.375" style="42" customWidth="1"/>
    <col min="8194" max="8194" width="43.125" style="42" customWidth="1"/>
    <col min="8195" max="8195" width="0" style="42" hidden="1" customWidth="1"/>
    <col min="8196" max="8196" width="30.5" style="42" customWidth="1"/>
    <col min="8197" max="8197" width="0" style="42" hidden="1" customWidth="1"/>
    <col min="8198" max="8198" width="20.25" style="42" customWidth="1"/>
    <col min="8199" max="8199" width="21.5" style="42" customWidth="1"/>
    <col min="8200" max="8200" width="11.125" style="42" customWidth="1"/>
    <col min="8201" max="8441" width="8" style="42" customWidth="1"/>
    <col min="8442" max="8448" width="9" style="42"/>
    <col min="8449" max="8449" width="0.375" style="42" customWidth="1"/>
    <col min="8450" max="8450" width="43.125" style="42" customWidth="1"/>
    <col min="8451" max="8451" width="0" style="42" hidden="1" customWidth="1"/>
    <col min="8452" max="8452" width="30.5" style="42" customWidth="1"/>
    <col min="8453" max="8453" width="0" style="42" hidden="1" customWidth="1"/>
    <col min="8454" max="8454" width="20.25" style="42" customWidth="1"/>
    <col min="8455" max="8455" width="21.5" style="42" customWidth="1"/>
    <col min="8456" max="8456" width="11.125" style="42" customWidth="1"/>
    <col min="8457" max="8697" width="8" style="42" customWidth="1"/>
    <col min="8698" max="8704" width="9" style="42"/>
    <col min="8705" max="8705" width="0.375" style="42" customWidth="1"/>
    <col min="8706" max="8706" width="43.125" style="42" customWidth="1"/>
    <col min="8707" max="8707" width="0" style="42" hidden="1" customWidth="1"/>
    <col min="8708" max="8708" width="30.5" style="42" customWidth="1"/>
    <col min="8709" max="8709" width="0" style="42" hidden="1" customWidth="1"/>
    <col min="8710" max="8710" width="20.25" style="42" customWidth="1"/>
    <col min="8711" max="8711" width="21.5" style="42" customWidth="1"/>
    <col min="8712" max="8712" width="11.125" style="42" customWidth="1"/>
    <col min="8713" max="8953" width="8" style="42" customWidth="1"/>
    <col min="8954" max="8960" width="9" style="42"/>
    <col min="8961" max="8961" width="0.375" style="42" customWidth="1"/>
    <col min="8962" max="8962" width="43.125" style="42" customWidth="1"/>
    <col min="8963" max="8963" width="0" style="42" hidden="1" customWidth="1"/>
    <col min="8964" max="8964" width="30.5" style="42" customWidth="1"/>
    <col min="8965" max="8965" width="0" style="42" hidden="1" customWidth="1"/>
    <col min="8966" max="8966" width="20.25" style="42" customWidth="1"/>
    <col min="8967" max="8967" width="21.5" style="42" customWidth="1"/>
    <col min="8968" max="8968" width="11.125" style="42" customWidth="1"/>
    <col min="8969" max="9209" width="8" style="42" customWidth="1"/>
    <col min="9210" max="9216" width="9" style="42"/>
    <col min="9217" max="9217" width="0.375" style="42" customWidth="1"/>
    <col min="9218" max="9218" width="43.125" style="42" customWidth="1"/>
    <col min="9219" max="9219" width="0" style="42" hidden="1" customWidth="1"/>
    <col min="9220" max="9220" width="30.5" style="42" customWidth="1"/>
    <col min="9221" max="9221" width="0" style="42" hidden="1" customWidth="1"/>
    <col min="9222" max="9222" width="20.25" style="42" customWidth="1"/>
    <col min="9223" max="9223" width="21.5" style="42" customWidth="1"/>
    <col min="9224" max="9224" width="11.125" style="42" customWidth="1"/>
    <col min="9225" max="9465" width="8" style="42" customWidth="1"/>
    <col min="9466" max="9472" width="9" style="42"/>
    <col min="9473" max="9473" width="0.375" style="42" customWidth="1"/>
    <col min="9474" max="9474" width="43.125" style="42" customWidth="1"/>
    <col min="9475" max="9475" width="0" style="42" hidden="1" customWidth="1"/>
    <col min="9476" max="9476" width="30.5" style="42" customWidth="1"/>
    <col min="9477" max="9477" width="0" style="42" hidden="1" customWidth="1"/>
    <col min="9478" max="9478" width="20.25" style="42" customWidth="1"/>
    <col min="9479" max="9479" width="21.5" style="42" customWidth="1"/>
    <col min="9480" max="9480" width="11.125" style="42" customWidth="1"/>
    <col min="9481" max="9721" width="8" style="42" customWidth="1"/>
    <col min="9722" max="9728" width="9" style="42"/>
    <col min="9729" max="9729" width="0.375" style="42" customWidth="1"/>
    <col min="9730" max="9730" width="43.125" style="42" customWidth="1"/>
    <col min="9731" max="9731" width="0" style="42" hidden="1" customWidth="1"/>
    <col min="9732" max="9732" width="30.5" style="42" customWidth="1"/>
    <col min="9733" max="9733" width="0" style="42" hidden="1" customWidth="1"/>
    <col min="9734" max="9734" width="20.25" style="42" customWidth="1"/>
    <col min="9735" max="9735" width="21.5" style="42" customWidth="1"/>
    <col min="9736" max="9736" width="11.125" style="42" customWidth="1"/>
    <col min="9737" max="9977" width="8" style="42" customWidth="1"/>
    <col min="9978" max="9984" width="9" style="42"/>
    <col min="9985" max="9985" width="0.375" style="42" customWidth="1"/>
    <col min="9986" max="9986" width="43.125" style="42" customWidth="1"/>
    <col min="9987" max="9987" width="0" style="42" hidden="1" customWidth="1"/>
    <col min="9988" max="9988" width="30.5" style="42" customWidth="1"/>
    <col min="9989" max="9989" width="0" style="42" hidden="1" customWidth="1"/>
    <col min="9990" max="9990" width="20.25" style="42" customWidth="1"/>
    <col min="9991" max="9991" width="21.5" style="42" customWidth="1"/>
    <col min="9992" max="9992" width="11.125" style="42" customWidth="1"/>
    <col min="9993" max="10233" width="8" style="42" customWidth="1"/>
    <col min="10234" max="10240" width="9" style="42"/>
    <col min="10241" max="10241" width="0.375" style="42" customWidth="1"/>
    <col min="10242" max="10242" width="43.125" style="42" customWidth="1"/>
    <col min="10243" max="10243" width="0" style="42" hidden="1" customWidth="1"/>
    <col min="10244" max="10244" width="30.5" style="42" customWidth="1"/>
    <col min="10245" max="10245" width="0" style="42" hidden="1" customWidth="1"/>
    <col min="10246" max="10246" width="20.25" style="42" customWidth="1"/>
    <col min="10247" max="10247" width="21.5" style="42" customWidth="1"/>
    <col min="10248" max="10248" width="11.125" style="42" customWidth="1"/>
    <col min="10249" max="10489" width="8" style="42" customWidth="1"/>
    <col min="10490" max="10496" width="9" style="42"/>
    <col min="10497" max="10497" width="0.375" style="42" customWidth="1"/>
    <col min="10498" max="10498" width="43.125" style="42" customWidth="1"/>
    <col min="10499" max="10499" width="0" style="42" hidden="1" customWidth="1"/>
    <col min="10500" max="10500" width="30.5" style="42" customWidth="1"/>
    <col min="10501" max="10501" width="0" style="42" hidden="1" customWidth="1"/>
    <col min="10502" max="10502" width="20.25" style="42" customWidth="1"/>
    <col min="10503" max="10503" width="21.5" style="42" customWidth="1"/>
    <col min="10504" max="10504" width="11.125" style="42" customWidth="1"/>
    <col min="10505" max="10745" width="8" style="42" customWidth="1"/>
    <col min="10746" max="10752" width="9" style="42"/>
    <col min="10753" max="10753" width="0.375" style="42" customWidth="1"/>
    <col min="10754" max="10754" width="43.125" style="42" customWidth="1"/>
    <col min="10755" max="10755" width="0" style="42" hidden="1" customWidth="1"/>
    <col min="10756" max="10756" width="30.5" style="42" customWidth="1"/>
    <col min="10757" max="10757" width="0" style="42" hidden="1" customWidth="1"/>
    <col min="10758" max="10758" width="20.25" style="42" customWidth="1"/>
    <col min="10759" max="10759" width="21.5" style="42" customWidth="1"/>
    <col min="10760" max="10760" width="11.125" style="42" customWidth="1"/>
    <col min="10761" max="11001" width="8" style="42" customWidth="1"/>
    <col min="11002" max="11008" width="9" style="42"/>
    <col min="11009" max="11009" width="0.375" style="42" customWidth="1"/>
    <col min="11010" max="11010" width="43.125" style="42" customWidth="1"/>
    <col min="11011" max="11011" width="0" style="42" hidden="1" customWidth="1"/>
    <col min="11012" max="11012" width="30.5" style="42" customWidth="1"/>
    <col min="11013" max="11013" width="0" style="42" hidden="1" customWidth="1"/>
    <col min="11014" max="11014" width="20.25" style="42" customWidth="1"/>
    <col min="11015" max="11015" width="21.5" style="42" customWidth="1"/>
    <col min="11016" max="11016" width="11.125" style="42" customWidth="1"/>
    <col min="11017" max="11257" width="8" style="42" customWidth="1"/>
    <col min="11258" max="11264" width="9" style="42"/>
    <col min="11265" max="11265" width="0.375" style="42" customWidth="1"/>
    <col min="11266" max="11266" width="43.125" style="42" customWidth="1"/>
    <col min="11267" max="11267" width="0" style="42" hidden="1" customWidth="1"/>
    <col min="11268" max="11268" width="30.5" style="42" customWidth="1"/>
    <col min="11269" max="11269" width="0" style="42" hidden="1" customWidth="1"/>
    <col min="11270" max="11270" width="20.25" style="42" customWidth="1"/>
    <col min="11271" max="11271" width="21.5" style="42" customWidth="1"/>
    <col min="11272" max="11272" width="11.125" style="42" customWidth="1"/>
    <col min="11273" max="11513" width="8" style="42" customWidth="1"/>
    <col min="11514" max="11520" width="9" style="42"/>
    <col min="11521" max="11521" width="0.375" style="42" customWidth="1"/>
    <col min="11522" max="11522" width="43.125" style="42" customWidth="1"/>
    <col min="11523" max="11523" width="0" style="42" hidden="1" customWidth="1"/>
    <col min="11524" max="11524" width="30.5" style="42" customWidth="1"/>
    <col min="11525" max="11525" width="0" style="42" hidden="1" customWidth="1"/>
    <col min="11526" max="11526" width="20.25" style="42" customWidth="1"/>
    <col min="11527" max="11527" width="21.5" style="42" customWidth="1"/>
    <col min="11528" max="11528" width="11.125" style="42" customWidth="1"/>
    <col min="11529" max="11769" width="8" style="42" customWidth="1"/>
    <col min="11770" max="11776" width="9" style="42"/>
    <col min="11777" max="11777" width="0.375" style="42" customWidth="1"/>
    <col min="11778" max="11778" width="43.125" style="42" customWidth="1"/>
    <col min="11779" max="11779" width="0" style="42" hidden="1" customWidth="1"/>
    <col min="11780" max="11780" width="30.5" style="42" customWidth="1"/>
    <col min="11781" max="11781" width="0" style="42" hidden="1" customWidth="1"/>
    <col min="11782" max="11782" width="20.25" style="42" customWidth="1"/>
    <col min="11783" max="11783" width="21.5" style="42" customWidth="1"/>
    <col min="11784" max="11784" width="11.125" style="42" customWidth="1"/>
    <col min="11785" max="12025" width="8" style="42" customWidth="1"/>
    <col min="12026" max="12032" width="9" style="42"/>
    <col min="12033" max="12033" width="0.375" style="42" customWidth="1"/>
    <col min="12034" max="12034" width="43.125" style="42" customWidth="1"/>
    <col min="12035" max="12035" width="0" style="42" hidden="1" customWidth="1"/>
    <col min="12036" max="12036" width="30.5" style="42" customWidth="1"/>
    <col min="12037" max="12037" width="0" style="42" hidden="1" customWidth="1"/>
    <col min="12038" max="12038" width="20.25" style="42" customWidth="1"/>
    <col min="12039" max="12039" width="21.5" style="42" customWidth="1"/>
    <col min="12040" max="12040" width="11.125" style="42" customWidth="1"/>
    <col min="12041" max="12281" width="8" style="42" customWidth="1"/>
    <col min="12282" max="12288" width="9" style="42"/>
    <col min="12289" max="12289" width="0.375" style="42" customWidth="1"/>
    <col min="12290" max="12290" width="43.125" style="42" customWidth="1"/>
    <col min="12291" max="12291" width="0" style="42" hidden="1" customWidth="1"/>
    <col min="12292" max="12292" width="30.5" style="42" customWidth="1"/>
    <col min="12293" max="12293" width="0" style="42" hidden="1" customWidth="1"/>
    <col min="12294" max="12294" width="20.25" style="42" customWidth="1"/>
    <col min="12295" max="12295" width="21.5" style="42" customWidth="1"/>
    <col min="12296" max="12296" width="11.125" style="42" customWidth="1"/>
    <col min="12297" max="12537" width="8" style="42" customWidth="1"/>
    <col min="12538" max="12544" width="9" style="42"/>
    <col min="12545" max="12545" width="0.375" style="42" customWidth="1"/>
    <col min="12546" max="12546" width="43.125" style="42" customWidth="1"/>
    <col min="12547" max="12547" width="0" style="42" hidden="1" customWidth="1"/>
    <col min="12548" max="12548" width="30.5" style="42" customWidth="1"/>
    <col min="12549" max="12549" width="0" style="42" hidden="1" customWidth="1"/>
    <col min="12550" max="12550" width="20.25" style="42" customWidth="1"/>
    <col min="12551" max="12551" width="21.5" style="42" customWidth="1"/>
    <col min="12552" max="12552" width="11.125" style="42" customWidth="1"/>
    <col min="12553" max="12793" width="8" style="42" customWidth="1"/>
    <col min="12794" max="12800" width="9" style="42"/>
    <col min="12801" max="12801" width="0.375" style="42" customWidth="1"/>
    <col min="12802" max="12802" width="43.125" style="42" customWidth="1"/>
    <col min="12803" max="12803" width="0" style="42" hidden="1" customWidth="1"/>
    <col min="12804" max="12804" width="30.5" style="42" customWidth="1"/>
    <col min="12805" max="12805" width="0" style="42" hidden="1" customWidth="1"/>
    <col min="12806" max="12806" width="20.25" style="42" customWidth="1"/>
    <col min="12807" max="12807" width="21.5" style="42" customWidth="1"/>
    <col min="12808" max="12808" width="11.125" style="42" customWidth="1"/>
    <col min="12809" max="13049" width="8" style="42" customWidth="1"/>
    <col min="13050" max="13056" width="9" style="42"/>
    <col min="13057" max="13057" width="0.375" style="42" customWidth="1"/>
    <col min="13058" max="13058" width="43.125" style="42" customWidth="1"/>
    <col min="13059" max="13059" width="0" style="42" hidden="1" customWidth="1"/>
    <col min="13060" max="13060" width="30.5" style="42" customWidth="1"/>
    <col min="13061" max="13061" width="0" style="42" hidden="1" customWidth="1"/>
    <col min="13062" max="13062" width="20.25" style="42" customWidth="1"/>
    <col min="13063" max="13063" width="21.5" style="42" customWidth="1"/>
    <col min="13064" max="13064" width="11.125" style="42" customWidth="1"/>
    <col min="13065" max="13305" width="8" style="42" customWidth="1"/>
    <col min="13306" max="13312" width="9" style="42"/>
    <col min="13313" max="13313" width="0.375" style="42" customWidth="1"/>
    <col min="13314" max="13314" width="43.125" style="42" customWidth="1"/>
    <col min="13315" max="13315" width="0" style="42" hidden="1" customWidth="1"/>
    <col min="13316" max="13316" width="30.5" style="42" customWidth="1"/>
    <col min="13317" max="13317" width="0" style="42" hidden="1" customWidth="1"/>
    <col min="13318" max="13318" width="20.25" style="42" customWidth="1"/>
    <col min="13319" max="13319" width="21.5" style="42" customWidth="1"/>
    <col min="13320" max="13320" width="11.125" style="42" customWidth="1"/>
    <col min="13321" max="13561" width="8" style="42" customWidth="1"/>
    <col min="13562" max="13568" width="9" style="42"/>
    <col min="13569" max="13569" width="0.375" style="42" customWidth="1"/>
    <col min="13570" max="13570" width="43.125" style="42" customWidth="1"/>
    <col min="13571" max="13571" width="0" style="42" hidden="1" customWidth="1"/>
    <col min="13572" max="13572" width="30.5" style="42" customWidth="1"/>
    <col min="13573" max="13573" width="0" style="42" hidden="1" customWidth="1"/>
    <col min="13574" max="13574" width="20.25" style="42" customWidth="1"/>
    <col min="13575" max="13575" width="21.5" style="42" customWidth="1"/>
    <col min="13576" max="13576" width="11.125" style="42" customWidth="1"/>
    <col min="13577" max="13817" width="8" style="42" customWidth="1"/>
    <col min="13818" max="13824" width="9" style="42"/>
    <col min="13825" max="13825" width="0.375" style="42" customWidth="1"/>
    <col min="13826" max="13826" width="43.125" style="42" customWidth="1"/>
    <col min="13827" max="13827" width="0" style="42" hidden="1" customWidth="1"/>
    <col min="13828" max="13828" width="30.5" style="42" customWidth="1"/>
    <col min="13829" max="13829" width="0" style="42" hidden="1" customWidth="1"/>
    <col min="13830" max="13830" width="20.25" style="42" customWidth="1"/>
    <col min="13831" max="13831" width="21.5" style="42" customWidth="1"/>
    <col min="13832" max="13832" width="11.125" style="42" customWidth="1"/>
    <col min="13833" max="14073" width="8" style="42" customWidth="1"/>
    <col min="14074" max="14080" width="9" style="42"/>
    <col min="14081" max="14081" width="0.375" style="42" customWidth="1"/>
    <col min="14082" max="14082" width="43.125" style="42" customWidth="1"/>
    <col min="14083" max="14083" width="0" style="42" hidden="1" customWidth="1"/>
    <col min="14084" max="14084" width="30.5" style="42" customWidth="1"/>
    <col min="14085" max="14085" width="0" style="42" hidden="1" customWidth="1"/>
    <col min="14086" max="14086" width="20.25" style="42" customWidth="1"/>
    <col min="14087" max="14087" width="21.5" style="42" customWidth="1"/>
    <col min="14088" max="14088" width="11.125" style="42" customWidth="1"/>
    <col min="14089" max="14329" width="8" style="42" customWidth="1"/>
    <col min="14330" max="14336" width="9" style="42"/>
    <col min="14337" max="14337" width="0.375" style="42" customWidth="1"/>
    <col min="14338" max="14338" width="43.125" style="42" customWidth="1"/>
    <col min="14339" max="14339" width="0" style="42" hidden="1" customWidth="1"/>
    <col min="14340" max="14340" width="30.5" style="42" customWidth="1"/>
    <col min="14341" max="14341" width="0" style="42" hidden="1" customWidth="1"/>
    <col min="14342" max="14342" width="20.25" style="42" customWidth="1"/>
    <col min="14343" max="14343" width="21.5" style="42" customWidth="1"/>
    <col min="14344" max="14344" width="11.125" style="42" customWidth="1"/>
    <col min="14345" max="14585" width="8" style="42" customWidth="1"/>
    <col min="14586" max="14592" width="9" style="42"/>
    <col min="14593" max="14593" width="0.375" style="42" customWidth="1"/>
    <col min="14594" max="14594" width="43.125" style="42" customWidth="1"/>
    <col min="14595" max="14595" width="0" style="42" hidden="1" customWidth="1"/>
    <col min="14596" max="14596" width="30.5" style="42" customWidth="1"/>
    <col min="14597" max="14597" width="0" style="42" hidden="1" customWidth="1"/>
    <col min="14598" max="14598" width="20.25" style="42" customWidth="1"/>
    <col min="14599" max="14599" width="21.5" style="42" customWidth="1"/>
    <col min="14600" max="14600" width="11.125" style="42" customWidth="1"/>
    <col min="14601" max="14841" width="8" style="42" customWidth="1"/>
    <col min="14842" max="14848" width="9" style="42"/>
    <col min="14849" max="14849" width="0.375" style="42" customWidth="1"/>
    <col min="14850" max="14850" width="43.125" style="42" customWidth="1"/>
    <col min="14851" max="14851" width="0" style="42" hidden="1" customWidth="1"/>
    <col min="14852" max="14852" width="30.5" style="42" customWidth="1"/>
    <col min="14853" max="14853" width="0" style="42" hidden="1" customWidth="1"/>
    <col min="14854" max="14854" width="20.25" style="42" customWidth="1"/>
    <col min="14855" max="14855" width="21.5" style="42" customWidth="1"/>
    <col min="14856" max="14856" width="11.125" style="42" customWidth="1"/>
    <col min="14857" max="15097" width="8" style="42" customWidth="1"/>
    <col min="15098" max="15104" width="9" style="42"/>
    <col min="15105" max="15105" width="0.375" style="42" customWidth="1"/>
    <col min="15106" max="15106" width="43.125" style="42" customWidth="1"/>
    <col min="15107" max="15107" width="0" style="42" hidden="1" customWidth="1"/>
    <col min="15108" max="15108" width="30.5" style="42" customWidth="1"/>
    <col min="15109" max="15109" width="0" style="42" hidden="1" customWidth="1"/>
    <col min="15110" max="15110" width="20.25" style="42" customWidth="1"/>
    <col min="15111" max="15111" width="21.5" style="42" customWidth="1"/>
    <col min="15112" max="15112" width="11.125" style="42" customWidth="1"/>
    <col min="15113" max="15353" width="8" style="42" customWidth="1"/>
    <col min="15354" max="15360" width="9" style="42"/>
    <col min="15361" max="15361" width="0.375" style="42" customWidth="1"/>
    <col min="15362" max="15362" width="43.125" style="42" customWidth="1"/>
    <col min="15363" max="15363" width="0" style="42" hidden="1" customWidth="1"/>
    <col min="15364" max="15364" width="30.5" style="42" customWidth="1"/>
    <col min="15365" max="15365" width="0" style="42" hidden="1" customWidth="1"/>
    <col min="15366" max="15366" width="20.25" style="42" customWidth="1"/>
    <col min="15367" max="15367" width="21.5" style="42" customWidth="1"/>
    <col min="15368" max="15368" width="11.125" style="42" customWidth="1"/>
    <col min="15369" max="15609" width="8" style="42" customWidth="1"/>
    <col min="15610" max="15616" width="9" style="42"/>
    <col min="15617" max="15617" width="0.375" style="42" customWidth="1"/>
    <col min="15618" max="15618" width="43.125" style="42" customWidth="1"/>
    <col min="15619" max="15619" width="0" style="42" hidden="1" customWidth="1"/>
    <col min="15620" max="15620" width="30.5" style="42" customWidth="1"/>
    <col min="15621" max="15621" width="0" style="42" hidden="1" customWidth="1"/>
    <col min="15622" max="15622" width="20.25" style="42" customWidth="1"/>
    <col min="15623" max="15623" width="21.5" style="42" customWidth="1"/>
    <col min="15624" max="15624" width="11.125" style="42" customWidth="1"/>
    <col min="15625" max="15865" width="8" style="42" customWidth="1"/>
    <col min="15866" max="15872" width="9" style="42"/>
    <col min="15873" max="15873" width="0.375" style="42" customWidth="1"/>
    <col min="15874" max="15874" width="43.125" style="42" customWidth="1"/>
    <col min="15875" max="15875" width="0" style="42" hidden="1" customWidth="1"/>
    <col min="15876" max="15876" width="30.5" style="42" customWidth="1"/>
    <col min="15877" max="15877" width="0" style="42" hidden="1" customWidth="1"/>
    <col min="15878" max="15878" width="20.25" style="42" customWidth="1"/>
    <col min="15879" max="15879" width="21.5" style="42" customWidth="1"/>
    <col min="15880" max="15880" width="11.125" style="42" customWidth="1"/>
    <col min="15881" max="16121" width="8" style="42" customWidth="1"/>
    <col min="16122" max="16128" width="9" style="42"/>
    <col min="16129" max="16129" width="0.375" style="42" customWidth="1"/>
    <col min="16130" max="16130" width="43.125" style="42" customWidth="1"/>
    <col min="16131" max="16131" width="0" style="42" hidden="1" customWidth="1"/>
    <col min="16132" max="16132" width="30.5" style="42" customWidth="1"/>
    <col min="16133" max="16133" width="0" style="42" hidden="1" customWidth="1"/>
    <col min="16134" max="16134" width="20.25" style="42" customWidth="1"/>
    <col min="16135" max="16135" width="21.5" style="42" customWidth="1"/>
    <col min="16136" max="16136" width="11.125" style="42" customWidth="1"/>
    <col min="16137" max="16377" width="8" style="42" customWidth="1"/>
    <col min="16378" max="16384" width="9" style="42"/>
  </cols>
  <sheetData>
    <row r="2" spans="1:7" ht="20.25" customHeight="1" x14ac:dyDescent="0.3">
      <c r="B2" s="75" t="s">
        <v>1089</v>
      </c>
      <c r="C2" s="75"/>
      <c r="D2" s="75"/>
      <c r="E2" s="75"/>
      <c r="F2" s="75"/>
      <c r="G2" s="75"/>
    </row>
    <row r="3" spans="1:7" ht="18.75" x14ac:dyDescent="0.2">
      <c r="B3" s="43"/>
      <c r="C3" s="43"/>
      <c r="D3" s="43"/>
      <c r="E3" s="43"/>
      <c r="F3" s="43"/>
      <c r="G3" s="44" t="s">
        <v>458</v>
      </c>
    </row>
    <row r="4" spans="1:7" ht="12.75" customHeight="1" x14ac:dyDescent="0.2">
      <c r="A4" s="45"/>
      <c r="B4" s="46" t="s">
        <v>1052</v>
      </c>
      <c r="C4" s="46" t="s">
        <v>1053</v>
      </c>
      <c r="D4" s="46" t="s">
        <v>455</v>
      </c>
      <c r="E4" s="46" t="s">
        <v>1054</v>
      </c>
      <c r="F4" s="46" t="s">
        <v>1055</v>
      </c>
      <c r="G4" s="46" t="s">
        <v>1051</v>
      </c>
    </row>
    <row r="5" spans="1:7" ht="24" customHeight="1" x14ac:dyDescent="0.2">
      <c r="A5" s="45"/>
      <c r="B5" s="46"/>
      <c r="C5" s="46"/>
      <c r="D5" s="46"/>
      <c r="E5" s="46"/>
      <c r="F5" s="46"/>
      <c r="G5" s="46"/>
    </row>
    <row r="6" spans="1:7" ht="18.75" hidden="1" x14ac:dyDescent="0.3">
      <c r="A6" s="45"/>
      <c r="B6" s="47" t="s">
        <v>459</v>
      </c>
      <c r="C6" s="47" t="s">
        <v>1053</v>
      </c>
      <c r="D6" s="47" t="s">
        <v>1056</v>
      </c>
      <c r="E6" s="47" t="s">
        <v>1054</v>
      </c>
      <c r="F6" s="47" t="s">
        <v>1057</v>
      </c>
      <c r="G6" s="47" t="s">
        <v>1058</v>
      </c>
    </row>
    <row r="7" spans="1:7" ht="18.75" x14ac:dyDescent="0.3">
      <c r="A7" s="45"/>
      <c r="B7" s="48">
        <v>1</v>
      </c>
      <c r="C7" s="48"/>
      <c r="D7" s="48">
        <v>2</v>
      </c>
      <c r="E7" s="48"/>
      <c r="F7" s="48">
        <v>3</v>
      </c>
      <c r="G7" s="48">
        <v>4</v>
      </c>
    </row>
    <row r="8" spans="1:7" ht="56.25" x14ac:dyDescent="0.3">
      <c r="A8" s="45"/>
      <c r="B8" s="49" t="s">
        <v>1059</v>
      </c>
      <c r="C8" s="47"/>
      <c r="D8" s="50"/>
      <c r="E8" s="47"/>
      <c r="F8" s="51">
        <v>49889100.740000002</v>
      </c>
      <c r="G8" s="52">
        <v>13947400.33</v>
      </c>
    </row>
    <row r="9" spans="1:7" ht="75" x14ac:dyDescent="0.3">
      <c r="A9" s="45"/>
      <c r="B9" s="53" t="s">
        <v>168</v>
      </c>
      <c r="C9" s="54"/>
      <c r="D9" s="55">
        <v>504</v>
      </c>
      <c r="E9" s="49"/>
      <c r="F9" s="56"/>
      <c r="G9" s="56"/>
    </row>
    <row r="10" spans="1:7" ht="37.5" x14ac:dyDescent="0.2">
      <c r="A10" s="45"/>
      <c r="B10" s="49" t="s">
        <v>1060</v>
      </c>
      <c r="C10" s="54" t="s">
        <v>1061</v>
      </c>
      <c r="D10" s="57">
        <v>1050000000000000</v>
      </c>
      <c r="E10" s="49"/>
      <c r="F10" s="56">
        <v>49889100.740000002</v>
      </c>
      <c r="G10" s="56">
        <v>13947400.33</v>
      </c>
    </row>
    <row r="11" spans="1:7" ht="18.75" x14ac:dyDescent="0.2">
      <c r="A11" s="45"/>
      <c r="B11" s="49" t="s">
        <v>1062</v>
      </c>
      <c r="C11" s="54" t="s">
        <v>1063</v>
      </c>
      <c r="D11" s="57">
        <v>1050000000000500</v>
      </c>
      <c r="E11" s="49"/>
      <c r="F11" s="51">
        <v>-1821492159.9400001</v>
      </c>
      <c r="G11" s="56">
        <v>-1893916441.72</v>
      </c>
    </row>
    <row r="12" spans="1:7" ht="37.5" x14ac:dyDescent="0.2">
      <c r="A12" s="45"/>
      <c r="B12" s="49" t="s">
        <v>1064</v>
      </c>
      <c r="C12" s="54"/>
      <c r="D12" s="57">
        <v>1050200000000500</v>
      </c>
      <c r="E12" s="49"/>
      <c r="F12" s="52">
        <v>-1821492159.9400001</v>
      </c>
      <c r="G12" s="56">
        <v>-1893916441.72</v>
      </c>
    </row>
    <row r="13" spans="1:7" ht="37.5" x14ac:dyDescent="0.2">
      <c r="A13" s="45"/>
      <c r="B13" s="49" t="s">
        <v>1065</v>
      </c>
      <c r="C13" s="54"/>
      <c r="D13" s="57">
        <v>1050201000000510</v>
      </c>
      <c r="E13" s="49"/>
      <c r="F13" s="52">
        <v>-1821492159.9400001</v>
      </c>
      <c r="G13" s="56">
        <v>-1893916441.72</v>
      </c>
    </row>
    <row r="14" spans="1:7" ht="56.25" x14ac:dyDescent="0.2">
      <c r="A14" s="45"/>
      <c r="B14" s="49" t="s">
        <v>1066</v>
      </c>
      <c r="C14" s="54" t="s">
        <v>1063</v>
      </c>
      <c r="D14" s="57">
        <v>1050201050000510</v>
      </c>
      <c r="E14" s="49"/>
      <c r="F14" s="52">
        <v>-1821492159.9400001</v>
      </c>
      <c r="G14" s="56">
        <v>-1893916441.72</v>
      </c>
    </row>
    <row r="15" spans="1:7" ht="37.5" x14ac:dyDescent="0.2">
      <c r="A15" s="45"/>
      <c r="B15" s="49" t="s">
        <v>1067</v>
      </c>
      <c r="C15" s="54" t="s">
        <v>1068</v>
      </c>
      <c r="D15" s="57">
        <v>1050000000000600</v>
      </c>
      <c r="E15" s="49"/>
      <c r="F15" s="58">
        <v>1903050943.29</v>
      </c>
      <c r="G15" s="56">
        <v>1907863842.05</v>
      </c>
    </row>
    <row r="16" spans="1:7" ht="37.5" x14ac:dyDescent="0.2">
      <c r="A16" s="45"/>
      <c r="B16" s="49" t="s">
        <v>1069</v>
      </c>
      <c r="C16" s="54"/>
      <c r="D16" s="57">
        <v>1050200000000600</v>
      </c>
      <c r="E16" s="49"/>
      <c r="F16" s="58">
        <v>1903050943.29</v>
      </c>
      <c r="G16" s="56">
        <v>1907863842.05</v>
      </c>
    </row>
    <row r="17" spans="1:7" ht="37.5" x14ac:dyDescent="0.2">
      <c r="A17" s="45"/>
      <c r="B17" s="49" t="s">
        <v>1070</v>
      </c>
      <c r="C17" s="54" t="s">
        <v>1068</v>
      </c>
      <c r="D17" s="57">
        <v>1050201000000610</v>
      </c>
      <c r="E17" s="49"/>
      <c r="F17" s="58">
        <v>1903050943.29</v>
      </c>
      <c r="G17" s="56">
        <v>1907863842.05</v>
      </c>
    </row>
    <row r="18" spans="1:7" ht="56.25" x14ac:dyDescent="0.2">
      <c r="A18" s="45"/>
      <c r="B18" s="49" t="s">
        <v>1071</v>
      </c>
      <c r="C18" s="54"/>
      <c r="D18" s="57">
        <v>1050201050000610</v>
      </c>
      <c r="E18" s="49"/>
      <c r="F18" s="58">
        <v>1903050943.29</v>
      </c>
      <c r="G18" s="56">
        <v>1907863842.05</v>
      </c>
    </row>
    <row r="19" spans="1:7" ht="18.75" x14ac:dyDescent="0.3">
      <c r="B19" s="59"/>
      <c r="C19" s="60"/>
      <c r="D19" s="60"/>
      <c r="E19" s="60"/>
      <c r="F19" s="61"/>
      <c r="G19" s="62"/>
    </row>
  </sheetData>
  <mergeCells count="7">
    <mergeCell ref="B2:G2"/>
    <mergeCell ref="B4:B5"/>
    <mergeCell ref="C4:C5"/>
    <mergeCell ref="D4:D5"/>
    <mergeCell ref="E4:E5"/>
    <mergeCell ref="F4:F5"/>
    <mergeCell ref="G4:G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abSelected="1" workbookViewId="0">
      <selection activeCell="I3" sqref="I3"/>
    </sheetView>
  </sheetViews>
  <sheetFormatPr defaultRowHeight="18.75" x14ac:dyDescent="0.3"/>
  <cols>
    <col min="1" max="1" width="45.375" style="63" customWidth="1"/>
    <col min="2" max="3" width="0" style="63" hidden="1" customWidth="1"/>
    <col min="4" max="4" width="20.125" style="64" customWidth="1"/>
    <col min="5" max="5" width="21.375" style="64" customWidth="1"/>
    <col min="6" max="256" width="9" style="63"/>
    <col min="257" max="257" width="45.375" style="63" customWidth="1"/>
    <col min="258" max="259" width="0" style="63" hidden="1" customWidth="1"/>
    <col min="260" max="260" width="20.125" style="63" customWidth="1"/>
    <col min="261" max="261" width="21.375" style="63" customWidth="1"/>
    <col min="262" max="512" width="9" style="63"/>
    <col min="513" max="513" width="45.375" style="63" customWidth="1"/>
    <col min="514" max="515" width="0" style="63" hidden="1" customWidth="1"/>
    <col min="516" max="516" width="20.125" style="63" customWidth="1"/>
    <col min="517" max="517" width="21.375" style="63" customWidth="1"/>
    <col min="518" max="768" width="9" style="63"/>
    <col min="769" max="769" width="45.375" style="63" customWidth="1"/>
    <col min="770" max="771" width="0" style="63" hidden="1" customWidth="1"/>
    <col min="772" max="772" width="20.125" style="63" customWidth="1"/>
    <col min="773" max="773" width="21.375" style="63" customWidth="1"/>
    <col min="774" max="1024" width="9" style="63"/>
    <col min="1025" max="1025" width="45.375" style="63" customWidth="1"/>
    <col min="1026" max="1027" width="0" style="63" hidden="1" customWidth="1"/>
    <col min="1028" max="1028" width="20.125" style="63" customWidth="1"/>
    <col min="1029" max="1029" width="21.375" style="63" customWidth="1"/>
    <col min="1030" max="1280" width="9" style="63"/>
    <col min="1281" max="1281" width="45.375" style="63" customWidth="1"/>
    <col min="1282" max="1283" width="0" style="63" hidden="1" customWidth="1"/>
    <col min="1284" max="1284" width="20.125" style="63" customWidth="1"/>
    <col min="1285" max="1285" width="21.375" style="63" customWidth="1"/>
    <col min="1286" max="1536" width="9" style="63"/>
    <col min="1537" max="1537" width="45.375" style="63" customWidth="1"/>
    <col min="1538" max="1539" width="0" style="63" hidden="1" customWidth="1"/>
    <col min="1540" max="1540" width="20.125" style="63" customWidth="1"/>
    <col min="1541" max="1541" width="21.375" style="63" customWidth="1"/>
    <col min="1542" max="1792" width="9" style="63"/>
    <col min="1793" max="1793" width="45.375" style="63" customWidth="1"/>
    <col min="1794" max="1795" width="0" style="63" hidden="1" customWidth="1"/>
    <col min="1796" max="1796" width="20.125" style="63" customWidth="1"/>
    <col min="1797" max="1797" width="21.375" style="63" customWidth="1"/>
    <col min="1798" max="2048" width="9" style="63"/>
    <col min="2049" max="2049" width="45.375" style="63" customWidth="1"/>
    <col min="2050" max="2051" width="0" style="63" hidden="1" customWidth="1"/>
    <col min="2052" max="2052" width="20.125" style="63" customWidth="1"/>
    <col min="2053" max="2053" width="21.375" style="63" customWidth="1"/>
    <col min="2054" max="2304" width="9" style="63"/>
    <col min="2305" max="2305" width="45.375" style="63" customWidth="1"/>
    <col min="2306" max="2307" width="0" style="63" hidden="1" customWidth="1"/>
    <col min="2308" max="2308" width="20.125" style="63" customWidth="1"/>
    <col min="2309" max="2309" width="21.375" style="63" customWidth="1"/>
    <col min="2310" max="2560" width="9" style="63"/>
    <col min="2561" max="2561" width="45.375" style="63" customWidth="1"/>
    <col min="2562" max="2563" width="0" style="63" hidden="1" customWidth="1"/>
    <col min="2564" max="2564" width="20.125" style="63" customWidth="1"/>
    <col min="2565" max="2565" width="21.375" style="63" customWidth="1"/>
    <col min="2566" max="2816" width="9" style="63"/>
    <col min="2817" max="2817" width="45.375" style="63" customWidth="1"/>
    <col min="2818" max="2819" width="0" style="63" hidden="1" customWidth="1"/>
    <col min="2820" max="2820" width="20.125" style="63" customWidth="1"/>
    <col min="2821" max="2821" width="21.375" style="63" customWidth="1"/>
    <col min="2822" max="3072" width="9" style="63"/>
    <col min="3073" max="3073" width="45.375" style="63" customWidth="1"/>
    <col min="3074" max="3075" width="0" style="63" hidden="1" customWidth="1"/>
    <col min="3076" max="3076" width="20.125" style="63" customWidth="1"/>
    <col min="3077" max="3077" width="21.375" style="63" customWidth="1"/>
    <col min="3078" max="3328" width="9" style="63"/>
    <col min="3329" max="3329" width="45.375" style="63" customWidth="1"/>
    <col min="3330" max="3331" width="0" style="63" hidden="1" customWidth="1"/>
    <col min="3332" max="3332" width="20.125" style="63" customWidth="1"/>
    <col min="3333" max="3333" width="21.375" style="63" customWidth="1"/>
    <col min="3334" max="3584" width="9" style="63"/>
    <col min="3585" max="3585" width="45.375" style="63" customWidth="1"/>
    <col min="3586" max="3587" width="0" style="63" hidden="1" customWidth="1"/>
    <col min="3588" max="3588" width="20.125" style="63" customWidth="1"/>
    <col min="3589" max="3589" width="21.375" style="63" customWidth="1"/>
    <col min="3590" max="3840" width="9" style="63"/>
    <col min="3841" max="3841" width="45.375" style="63" customWidth="1"/>
    <col min="3842" max="3843" width="0" style="63" hidden="1" customWidth="1"/>
    <col min="3844" max="3844" width="20.125" style="63" customWidth="1"/>
    <col min="3845" max="3845" width="21.375" style="63" customWidth="1"/>
    <col min="3846" max="4096" width="9" style="63"/>
    <col min="4097" max="4097" width="45.375" style="63" customWidth="1"/>
    <col min="4098" max="4099" width="0" style="63" hidden="1" customWidth="1"/>
    <col min="4100" max="4100" width="20.125" style="63" customWidth="1"/>
    <col min="4101" max="4101" width="21.375" style="63" customWidth="1"/>
    <col min="4102" max="4352" width="9" style="63"/>
    <col min="4353" max="4353" width="45.375" style="63" customWidth="1"/>
    <col min="4354" max="4355" width="0" style="63" hidden="1" customWidth="1"/>
    <col min="4356" max="4356" width="20.125" style="63" customWidth="1"/>
    <col min="4357" max="4357" width="21.375" style="63" customWidth="1"/>
    <col min="4358" max="4608" width="9" style="63"/>
    <col min="4609" max="4609" width="45.375" style="63" customWidth="1"/>
    <col min="4610" max="4611" width="0" style="63" hidden="1" customWidth="1"/>
    <col min="4612" max="4612" width="20.125" style="63" customWidth="1"/>
    <col min="4613" max="4613" width="21.375" style="63" customWidth="1"/>
    <col min="4614" max="4864" width="9" style="63"/>
    <col min="4865" max="4865" width="45.375" style="63" customWidth="1"/>
    <col min="4866" max="4867" width="0" style="63" hidden="1" customWidth="1"/>
    <col min="4868" max="4868" width="20.125" style="63" customWidth="1"/>
    <col min="4869" max="4869" width="21.375" style="63" customWidth="1"/>
    <col min="4870" max="5120" width="9" style="63"/>
    <col min="5121" max="5121" width="45.375" style="63" customWidth="1"/>
    <col min="5122" max="5123" width="0" style="63" hidden="1" customWidth="1"/>
    <col min="5124" max="5124" width="20.125" style="63" customWidth="1"/>
    <col min="5125" max="5125" width="21.375" style="63" customWidth="1"/>
    <col min="5126" max="5376" width="9" style="63"/>
    <col min="5377" max="5377" width="45.375" style="63" customWidth="1"/>
    <col min="5378" max="5379" width="0" style="63" hidden="1" customWidth="1"/>
    <col min="5380" max="5380" width="20.125" style="63" customWidth="1"/>
    <col min="5381" max="5381" width="21.375" style="63" customWidth="1"/>
    <col min="5382" max="5632" width="9" style="63"/>
    <col min="5633" max="5633" width="45.375" style="63" customWidth="1"/>
    <col min="5634" max="5635" width="0" style="63" hidden="1" customWidth="1"/>
    <col min="5636" max="5636" width="20.125" style="63" customWidth="1"/>
    <col min="5637" max="5637" width="21.375" style="63" customWidth="1"/>
    <col min="5638" max="5888" width="9" style="63"/>
    <col min="5889" max="5889" width="45.375" style="63" customWidth="1"/>
    <col min="5890" max="5891" width="0" style="63" hidden="1" customWidth="1"/>
    <col min="5892" max="5892" width="20.125" style="63" customWidth="1"/>
    <col min="5893" max="5893" width="21.375" style="63" customWidth="1"/>
    <col min="5894" max="6144" width="9" style="63"/>
    <col min="6145" max="6145" width="45.375" style="63" customWidth="1"/>
    <col min="6146" max="6147" width="0" style="63" hidden="1" customWidth="1"/>
    <col min="6148" max="6148" width="20.125" style="63" customWidth="1"/>
    <col min="6149" max="6149" width="21.375" style="63" customWidth="1"/>
    <col min="6150" max="6400" width="9" style="63"/>
    <col min="6401" max="6401" width="45.375" style="63" customWidth="1"/>
    <col min="6402" max="6403" width="0" style="63" hidden="1" customWidth="1"/>
    <col min="6404" max="6404" width="20.125" style="63" customWidth="1"/>
    <col min="6405" max="6405" width="21.375" style="63" customWidth="1"/>
    <col min="6406" max="6656" width="9" style="63"/>
    <col min="6657" max="6657" width="45.375" style="63" customWidth="1"/>
    <col min="6658" max="6659" width="0" style="63" hidden="1" customWidth="1"/>
    <col min="6660" max="6660" width="20.125" style="63" customWidth="1"/>
    <col min="6661" max="6661" width="21.375" style="63" customWidth="1"/>
    <col min="6662" max="6912" width="9" style="63"/>
    <col min="6913" max="6913" width="45.375" style="63" customWidth="1"/>
    <col min="6914" max="6915" width="0" style="63" hidden="1" customWidth="1"/>
    <col min="6916" max="6916" width="20.125" style="63" customWidth="1"/>
    <col min="6917" max="6917" width="21.375" style="63" customWidth="1"/>
    <col min="6918" max="7168" width="9" style="63"/>
    <col min="7169" max="7169" width="45.375" style="63" customWidth="1"/>
    <col min="7170" max="7171" width="0" style="63" hidden="1" customWidth="1"/>
    <col min="7172" max="7172" width="20.125" style="63" customWidth="1"/>
    <col min="7173" max="7173" width="21.375" style="63" customWidth="1"/>
    <col min="7174" max="7424" width="9" style="63"/>
    <col min="7425" max="7425" width="45.375" style="63" customWidth="1"/>
    <col min="7426" max="7427" width="0" style="63" hidden="1" customWidth="1"/>
    <col min="7428" max="7428" width="20.125" style="63" customWidth="1"/>
    <col min="7429" max="7429" width="21.375" style="63" customWidth="1"/>
    <col min="7430" max="7680" width="9" style="63"/>
    <col min="7681" max="7681" width="45.375" style="63" customWidth="1"/>
    <col min="7682" max="7683" width="0" style="63" hidden="1" customWidth="1"/>
    <col min="7684" max="7684" width="20.125" style="63" customWidth="1"/>
    <col min="7685" max="7685" width="21.375" style="63" customWidth="1"/>
    <col min="7686" max="7936" width="9" style="63"/>
    <col min="7937" max="7937" width="45.375" style="63" customWidth="1"/>
    <col min="7938" max="7939" width="0" style="63" hidden="1" customWidth="1"/>
    <col min="7940" max="7940" width="20.125" style="63" customWidth="1"/>
    <col min="7941" max="7941" width="21.375" style="63" customWidth="1"/>
    <col min="7942" max="8192" width="9" style="63"/>
    <col min="8193" max="8193" width="45.375" style="63" customWidth="1"/>
    <col min="8194" max="8195" width="0" style="63" hidden="1" customWidth="1"/>
    <col min="8196" max="8196" width="20.125" style="63" customWidth="1"/>
    <col min="8197" max="8197" width="21.375" style="63" customWidth="1"/>
    <col min="8198" max="8448" width="9" style="63"/>
    <col min="8449" max="8449" width="45.375" style="63" customWidth="1"/>
    <col min="8450" max="8451" width="0" style="63" hidden="1" customWidth="1"/>
    <col min="8452" max="8452" width="20.125" style="63" customWidth="1"/>
    <col min="8453" max="8453" width="21.375" style="63" customWidth="1"/>
    <col min="8454" max="8704" width="9" style="63"/>
    <col min="8705" max="8705" width="45.375" style="63" customWidth="1"/>
    <col min="8706" max="8707" width="0" style="63" hidden="1" customWidth="1"/>
    <col min="8708" max="8708" width="20.125" style="63" customWidth="1"/>
    <col min="8709" max="8709" width="21.375" style="63" customWidth="1"/>
    <col min="8710" max="8960" width="9" style="63"/>
    <col min="8961" max="8961" width="45.375" style="63" customWidth="1"/>
    <col min="8962" max="8963" width="0" style="63" hidden="1" customWidth="1"/>
    <col min="8964" max="8964" width="20.125" style="63" customWidth="1"/>
    <col min="8965" max="8965" width="21.375" style="63" customWidth="1"/>
    <col min="8966" max="9216" width="9" style="63"/>
    <col min="9217" max="9217" width="45.375" style="63" customWidth="1"/>
    <col min="9218" max="9219" width="0" style="63" hidden="1" customWidth="1"/>
    <col min="9220" max="9220" width="20.125" style="63" customWidth="1"/>
    <col min="9221" max="9221" width="21.375" style="63" customWidth="1"/>
    <col min="9222" max="9472" width="9" style="63"/>
    <col min="9473" max="9473" width="45.375" style="63" customWidth="1"/>
    <col min="9474" max="9475" width="0" style="63" hidden="1" customWidth="1"/>
    <col min="9476" max="9476" width="20.125" style="63" customWidth="1"/>
    <col min="9477" max="9477" width="21.375" style="63" customWidth="1"/>
    <col min="9478" max="9728" width="9" style="63"/>
    <col min="9729" max="9729" width="45.375" style="63" customWidth="1"/>
    <col min="9730" max="9731" width="0" style="63" hidden="1" customWidth="1"/>
    <col min="9732" max="9732" width="20.125" style="63" customWidth="1"/>
    <col min="9733" max="9733" width="21.375" style="63" customWidth="1"/>
    <col min="9734" max="9984" width="9" style="63"/>
    <col min="9985" max="9985" width="45.375" style="63" customWidth="1"/>
    <col min="9986" max="9987" width="0" style="63" hidden="1" customWidth="1"/>
    <col min="9988" max="9988" width="20.125" style="63" customWidth="1"/>
    <col min="9989" max="9989" width="21.375" style="63" customWidth="1"/>
    <col min="9990" max="10240" width="9" style="63"/>
    <col min="10241" max="10241" width="45.375" style="63" customWidth="1"/>
    <col min="10242" max="10243" width="0" style="63" hidden="1" customWidth="1"/>
    <col min="10244" max="10244" width="20.125" style="63" customWidth="1"/>
    <col min="10245" max="10245" width="21.375" style="63" customWidth="1"/>
    <col min="10246" max="10496" width="9" style="63"/>
    <col min="10497" max="10497" width="45.375" style="63" customWidth="1"/>
    <col min="10498" max="10499" width="0" style="63" hidden="1" customWidth="1"/>
    <col min="10500" max="10500" width="20.125" style="63" customWidth="1"/>
    <col min="10501" max="10501" width="21.375" style="63" customWidth="1"/>
    <col min="10502" max="10752" width="9" style="63"/>
    <col min="10753" max="10753" width="45.375" style="63" customWidth="1"/>
    <col min="10754" max="10755" width="0" style="63" hidden="1" customWidth="1"/>
    <col min="10756" max="10756" width="20.125" style="63" customWidth="1"/>
    <col min="10757" max="10757" width="21.375" style="63" customWidth="1"/>
    <col min="10758" max="11008" width="9" style="63"/>
    <col min="11009" max="11009" width="45.375" style="63" customWidth="1"/>
    <col min="11010" max="11011" width="0" style="63" hidden="1" customWidth="1"/>
    <col min="11012" max="11012" width="20.125" style="63" customWidth="1"/>
    <col min="11013" max="11013" width="21.375" style="63" customWidth="1"/>
    <col min="11014" max="11264" width="9" style="63"/>
    <col min="11265" max="11265" width="45.375" style="63" customWidth="1"/>
    <col min="11266" max="11267" width="0" style="63" hidden="1" customWidth="1"/>
    <col min="11268" max="11268" width="20.125" style="63" customWidth="1"/>
    <col min="11269" max="11269" width="21.375" style="63" customWidth="1"/>
    <col min="11270" max="11520" width="9" style="63"/>
    <col min="11521" max="11521" width="45.375" style="63" customWidth="1"/>
    <col min="11522" max="11523" width="0" style="63" hidden="1" customWidth="1"/>
    <col min="11524" max="11524" width="20.125" style="63" customWidth="1"/>
    <col min="11525" max="11525" width="21.375" style="63" customWidth="1"/>
    <col min="11526" max="11776" width="9" style="63"/>
    <col min="11777" max="11777" width="45.375" style="63" customWidth="1"/>
    <col min="11778" max="11779" width="0" style="63" hidden="1" customWidth="1"/>
    <col min="11780" max="11780" width="20.125" style="63" customWidth="1"/>
    <col min="11781" max="11781" width="21.375" style="63" customWidth="1"/>
    <col min="11782" max="12032" width="9" style="63"/>
    <col min="12033" max="12033" width="45.375" style="63" customWidth="1"/>
    <col min="12034" max="12035" width="0" style="63" hidden="1" customWidth="1"/>
    <col min="12036" max="12036" width="20.125" style="63" customWidth="1"/>
    <col min="12037" max="12037" width="21.375" style="63" customWidth="1"/>
    <col min="12038" max="12288" width="9" style="63"/>
    <col min="12289" max="12289" width="45.375" style="63" customWidth="1"/>
    <col min="12290" max="12291" width="0" style="63" hidden="1" customWidth="1"/>
    <col min="12292" max="12292" width="20.125" style="63" customWidth="1"/>
    <col min="12293" max="12293" width="21.375" style="63" customWidth="1"/>
    <col min="12294" max="12544" width="9" style="63"/>
    <col min="12545" max="12545" width="45.375" style="63" customWidth="1"/>
    <col min="12546" max="12547" width="0" style="63" hidden="1" customWidth="1"/>
    <col min="12548" max="12548" width="20.125" style="63" customWidth="1"/>
    <col min="12549" max="12549" width="21.375" style="63" customWidth="1"/>
    <col min="12550" max="12800" width="9" style="63"/>
    <col min="12801" max="12801" width="45.375" style="63" customWidth="1"/>
    <col min="12802" max="12803" width="0" style="63" hidden="1" customWidth="1"/>
    <col min="12804" max="12804" width="20.125" style="63" customWidth="1"/>
    <col min="12805" max="12805" width="21.375" style="63" customWidth="1"/>
    <col min="12806" max="13056" width="9" style="63"/>
    <col min="13057" max="13057" width="45.375" style="63" customWidth="1"/>
    <col min="13058" max="13059" width="0" style="63" hidden="1" customWidth="1"/>
    <col min="13060" max="13060" width="20.125" style="63" customWidth="1"/>
    <col min="13061" max="13061" width="21.375" style="63" customWidth="1"/>
    <col min="13062" max="13312" width="9" style="63"/>
    <col min="13313" max="13313" width="45.375" style="63" customWidth="1"/>
    <col min="13314" max="13315" width="0" style="63" hidden="1" customWidth="1"/>
    <col min="13316" max="13316" width="20.125" style="63" customWidth="1"/>
    <col min="13317" max="13317" width="21.375" style="63" customWidth="1"/>
    <col min="13318" max="13568" width="9" style="63"/>
    <col min="13569" max="13569" width="45.375" style="63" customWidth="1"/>
    <col min="13570" max="13571" width="0" style="63" hidden="1" customWidth="1"/>
    <col min="13572" max="13572" width="20.125" style="63" customWidth="1"/>
    <col min="13573" max="13573" width="21.375" style="63" customWidth="1"/>
    <col min="13574" max="13824" width="9" style="63"/>
    <col min="13825" max="13825" width="45.375" style="63" customWidth="1"/>
    <col min="13826" max="13827" width="0" style="63" hidden="1" customWidth="1"/>
    <col min="13828" max="13828" width="20.125" style="63" customWidth="1"/>
    <col min="13829" max="13829" width="21.375" style="63" customWidth="1"/>
    <col min="13830" max="14080" width="9" style="63"/>
    <col min="14081" max="14081" width="45.375" style="63" customWidth="1"/>
    <col min="14082" max="14083" width="0" style="63" hidden="1" customWidth="1"/>
    <col min="14084" max="14084" width="20.125" style="63" customWidth="1"/>
    <col min="14085" max="14085" width="21.375" style="63" customWidth="1"/>
    <col min="14086" max="14336" width="9" style="63"/>
    <col min="14337" max="14337" width="45.375" style="63" customWidth="1"/>
    <col min="14338" max="14339" width="0" style="63" hidden="1" customWidth="1"/>
    <col min="14340" max="14340" width="20.125" style="63" customWidth="1"/>
    <col min="14341" max="14341" width="21.375" style="63" customWidth="1"/>
    <col min="14342" max="14592" width="9" style="63"/>
    <col min="14593" max="14593" width="45.375" style="63" customWidth="1"/>
    <col min="14594" max="14595" width="0" style="63" hidden="1" customWidth="1"/>
    <col min="14596" max="14596" width="20.125" style="63" customWidth="1"/>
    <col min="14597" max="14597" width="21.375" style="63" customWidth="1"/>
    <col min="14598" max="14848" width="9" style="63"/>
    <col min="14849" max="14849" width="45.375" style="63" customWidth="1"/>
    <col min="14850" max="14851" width="0" style="63" hidden="1" customWidth="1"/>
    <col min="14852" max="14852" width="20.125" style="63" customWidth="1"/>
    <col min="14853" max="14853" width="21.375" style="63" customWidth="1"/>
    <col min="14854" max="15104" width="9" style="63"/>
    <col min="15105" max="15105" width="45.375" style="63" customWidth="1"/>
    <col min="15106" max="15107" width="0" style="63" hidden="1" customWidth="1"/>
    <col min="15108" max="15108" width="20.125" style="63" customWidth="1"/>
    <col min="15109" max="15109" width="21.375" style="63" customWidth="1"/>
    <col min="15110" max="15360" width="9" style="63"/>
    <col min="15361" max="15361" width="45.375" style="63" customWidth="1"/>
    <col min="15362" max="15363" width="0" style="63" hidden="1" customWidth="1"/>
    <col min="15364" max="15364" width="20.125" style="63" customWidth="1"/>
    <col min="15365" max="15365" width="21.375" style="63" customWidth="1"/>
    <col min="15366" max="15616" width="9" style="63"/>
    <col min="15617" max="15617" width="45.375" style="63" customWidth="1"/>
    <col min="15618" max="15619" width="0" style="63" hidden="1" customWidth="1"/>
    <col min="15620" max="15620" width="20.125" style="63" customWidth="1"/>
    <col min="15621" max="15621" width="21.375" style="63" customWidth="1"/>
    <col min="15622" max="15872" width="9" style="63"/>
    <col min="15873" max="15873" width="45.375" style="63" customWidth="1"/>
    <col min="15874" max="15875" width="0" style="63" hidden="1" customWidth="1"/>
    <col min="15876" max="15876" width="20.125" style="63" customWidth="1"/>
    <col min="15877" max="15877" width="21.375" style="63" customWidth="1"/>
    <col min="15878" max="16128" width="9" style="63"/>
    <col min="16129" max="16129" width="45.375" style="63" customWidth="1"/>
    <col min="16130" max="16131" width="0" style="63" hidden="1" customWidth="1"/>
    <col min="16132" max="16132" width="20.125" style="63" customWidth="1"/>
    <col min="16133" max="16133" width="21.375" style="63" customWidth="1"/>
    <col min="16134" max="16384" width="9" style="63"/>
  </cols>
  <sheetData>
    <row r="1" spans="1:5" ht="45.75" customHeight="1" x14ac:dyDescent="0.3">
      <c r="A1" s="78" t="s">
        <v>1090</v>
      </c>
      <c r="B1" s="78"/>
      <c r="C1" s="78"/>
      <c r="D1" s="78"/>
      <c r="E1" s="78"/>
    </row>
    <row r="2" spans="1:5" x14ac:dyDescent="0.3">
      <c r="A2" s="65"/>
      <c r="B2" s="65"/>
      <c r="C2" s="65"/>
      <c r="D2" s="66"/>
      <c r="E2" s="67"/>
    </row>
    <row r="3" spans="1:5" ht="150" x14ac:dyDescent="0.3">
      <c r="A3" s="68" t="s">
        <v>1072</v>
      </c>
      <c r="B3" s="68" t="s">
        <v>1073</v>
      </c>
      <c r="C3" s="68" t="s">
        <v>1074</v>
      </c>
      <c r="D3" s="69" t="s">
        <v>1075</v>
      </c>
      <c r="E3" s="69" t="s">
        <v>1076</v>
      </c>
    </row>
    <row r="4" spans="1:5" x14ac:dyDescent="0.3">
      <c r="A4" s="68">
        <v>1</v>
      </c>
      <c r="B4" s="68"/>
      <c r="C4" s="68"/>
      <c r="D4" s="69">
        <v>2</v>
      </c>
      <c r="E4" s="69">
        <v>3</v>
      </c>
    </row>
    <row r="5" spans="1:5" x14ac:dyDescent="0.3">
      <c r="A5" s="70" t="s">
        <v>1077</v>
      </c>
      <c r="B5" s="71"/>
      <c r="C5" s="71" t="s">
        <v>1078</v>
      </c>
      <c r="D5" s="72">
        <v>187</v>
      </c>
      <c r="E5" s="73">
        <v>81482558.439999998</v>
      </c>
    </row>
    <row r="6" spans="1:5" hidden="1" x14ac:dyDescent="0.3">
      <c r="A6" s="70" t="s">
        <v>1079</v>
      </c>
      <c r="B6" s="71"/>
      <c r="C6" s="71"/>
      <c r="D6" s="72" t="e">
        <f>SUM(#REF!)</f>
        <v>#REF!</v>
      </c>
      <c r="E6" s="73" t="e">
        <f>SUM(#REF!)</f>
        <v>#REF!</v>
      </c>
    </row>
    <row r="7" spans="1:5" x14ac:dyDescent="0.3">
      <c r="A7" s="70" t="s">
        <v>1080</v>
      </c>
      <c r="B7" s="71">
        <v>0</v>
      </c>
      <c r="C7" s="71" t="s">
        <v>1081</v>
      </c>
      <c r="D7" s="72">
        <v>2568</v>
      </c>
      <c r="E7" s="73">
        <v>620848045.07000005</v>
      </c>
    </row>
    <row r="8" spans="1:5" ht="22.5" customHeight="1" x14ac:dyDescent="0.3"/>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Доходы</vt:lpstr>
      <vt:lpstr>Расходы</vt:lpstr>
      <vt:lpstr>Источники</vt:lpstr>
      <vt:lpstr>Численность</vt:lpstr>
      <vt:lpstr>Доходы!Заголовки_для_печати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ShkaburinaIN</dc:creator>
  <cp:lastModifiedBy>NiIA</cp:lastModifiedBy>
  <cp:lastPrinted>2018-04-11T09:41:14Z</cp:lastPrinted>
  <dcterms:created xsi:type="dcterms:W3CDTF">2018-02-21T14:24:25Z</dcterms:created>
  <dcterms:modified xsi:type="dcterms:W3CDTF">2018-07-09T15:53:07Z</dcterms:modified>
</cp:coreProperties>
</file>